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H117" i="1"/>
  <c r="AG117"/>
  <c r="AF117"/>
  <c r="AE117"/>
  <c r="AD117"/>
  <c r="AC117"/>
  <c r="AB117"/>
  <c r="AA117"/>
  <c r="Y117"/>
  <c r="W117"/>
  <c r="U117"/>
  <c r="O117"/>
  <c r="J117"/>
  <c r="AH116"/>
  <c r="AG116"/>
  <c r="AF116"/>
  <c r="AE116"/>
  <c r="AD116"/>
  <c r="AC116"/>
  <c r="AB116"/>
  <c r="AA116"/>
  <c r="Y116"/>
  <c r="W116"/>
  <c r="U116"/>
  <c r="O116"/>
  <c r="J116"/>
  <c r="AH115"/>
  <c r="AG115"/>
  <c r="AF115"/>
  <c r="AE115"/>
  <c r="AD115"/>
  <c r="AC115"/>
  <c r="AB115"/>
  <c r="AA115"/>
  <c r="Y115"/>
  <c r="W115"/>
  <c r="U115"/>
  <c r="O115"/>
  <c r="J115"/>
  <c r="AH114"/>
  <c r="AG114"/>
  <c r="AF114"/>
  <c r="AE114"/>
  <c r="AD114"/>
  <c r="AC114"/>
  <c r="AB114"/>
  <c r="AA114"/>
  <c r="Y114"/>
  <c r="W114"/>
  <c r="U114"/>
  <c r="O114"/>
  <c r="J114"/>
  <c r="AH113"/>
  <c r="AG113"/>
  <c r="AF113"/>
  <c r="AE113"/>
  <c r="AD113"/>
  <c r="AC113"/>
  <c r="AB113"/>
  <c r="AA113"/>
  <c r="Y113"/>
  <c r="W113"/>
  <c r="U113"/>
  <c r="O113"/>
  <c r="J113"/>
  <c r="AH112"/>
  <c r="AG112"/>
  <c r="AF112"/>
  <c r="AE112"/>
  <c r="AD112"/>
  <c r="AC112"/>
  <c r="AB112"/>
  <c r="AA112"/>
  <c r="Y112"/>
  <c r="W112"/>
  <c r="U112"/>
  <c r="O112"/>
  <c r="J112"/>
  <c r="AH111"/>
  <c r="AG111"/>
  <c r="AF111"/>
  <c r="AE111"/>
  <c r="AD111"/>
  <c r="AC111"/>
  <c r="AB111"/>
  <c r="AA111"/>
  <c r="Y111"/>
  <c r="W111"/>
  <c r="U111"/>
  <c r="O111"/>
  <c r="J111"/>
  <c r="AH110"/>
  <c r="AG110"/>
  <c r="AF110"/>
  <c r="AE110"/>
  <c r="AD110"/>
  <c r="AC110"/>
  <c r="AB110"/>
  <c r="AA110"/>
  <c r="Y110"/>
  <c r="W110"/>
  <c r="U110"/>
  <c r="O110"/>
  <c r="J110"/>
  <c r="AH109"/>
  <c r="AG109"/>
  <c r="AF109"/>
  <c r="AE109"/>
  <c r="AD109"/>
  <c r="AC109"/>
  <c r="AB109"/>
  <c r="AA109"/>
  <c r="Y109"/>
  <c r="W109"/>
  <c r="U109"/>
  <c r="O109"/>
  <c r="J109"/>
  <c r="AH108"/>
  <c r="AG108"/>
  <c r="AF108"/>
  <c r="AE108"/>
  <c r="AD108"/>
  <c r="AC108"/>
  <c r="AB108"/>
  <c r="AA108"/>
  <c r="Y108"/>
  <c r="W108"/>
  <c r="U108"/>
  <c r="O108"/>
  <c r="J108"/>
  <c r="AH107"/>
  <c r="AG107"/>
  <c r="AF107"/>
  <c r="AE107"/>
  <c r="AD107"/>
  <c r="AC107"/>
  <c r="AB107"/>
  <c r="AA107"/>
  <c r="Y107"/>
  <c r="W107"/>
  <c r="U107"/>
  <c r="O107"/>
  <c r="J107"/>
  <c r="AH106"/>
  <c r="AG106"/>
  <c r="AF106"/>
  <c r="AE106"/>
  <c r="AD106"/>
  <c r="AC106"/>
  <c r="AB106"/>
  <c r="AA106"/>
  <c r="Y106"/>
  <c r="W106"/>
  <c r="U106"/>
  <c r="O106"/>
  <c r="J106"/>
  <c r="AH105"/>
  <c r="AG105"/>
  <c r="AF105"/>
  <c r="AE105"/>
  <c r="AD105"/>
  <c r="AC105"/>
  <c r="AB105"/>
  <c r="AA105"/>
  <c r="Y105"/>
  <c r="W105"/>
  <c r="U105"/>
  <c r="O105"/>
  <c r="J105"/>
  <c r="AH104"/>
  <c r="AG104"/>
  <c r="AF104"/>
  <c r="AE104"/>
  <c r="AD104"/>
  <c r="AC104"/>
  <c r="AB104"/>
  <c r="AA104"/>
  <c r="Y104"/>
  <c r="W104"/>
  <c r="U104"/>
  <c r="O104"/>
  <c r="J104"/>
  <c r="AH103"/>
  <c r="AG103"/>
  <c r="AF103"/>
  <c r="AE103"/>
  <c r="AD103"/>
  <c r="AC103"/>
  <c r="AB103"/>
  <c r="AA103"/>
  <c r="Y103"/>
  <c r="W103"/>
  <c r="U103"/>
  <c r="O103"/>
  <c r="J103"/>
  <c r="AH102"/>
  <c r="AG102"/>
  <c r="AF102"/>
  <c r="AE102"/>
  <c r="AD102"/>
  <c r="AC102"/>
  <c r="AB102"/>
  <c r="AA102"/>
  <c r="Y102"/>
  <c r="W102"/>
  <c r="U102"/>
  <c r="O102"/>
  <c r="J102"/>
  <c r="AH101"/>
  <c r="AG101"/>
  <c r="AF101"/>
  <c r="AE101"/>
  <c r="AD101"/>
  <c r="AC101"/>
  <c r="AB101"/>
  <c r="AA101"/>
  <c r="Y101"/>
  <c r="W101"/>
  <c r="U101"/>
  <c r="O101"/>
  <c r="J101"/>
  <c r="AH100"/>
  <c r="AG100"/>
  <c r="AF100"/>
  <c r="AE100"/>
  <c r="AD100"/>
  <c r="AC100"/>
  <c r="AB100"/>
  <c r="AA100"/>
  <c r="Y100"/>
  <c r="W100"/>
  <c r="U100"/>
  <c r="O100"/>
  <c r="J100"/>
  <c r="AH99"/>
  <c r="AG99"/>
  <c r="AF99"/>
  <c r="AE99"/>
  <c r="AD99"/>
  <c r="AC99"/>
  <c r="AB99"/>
  <c r="AA99"/>
  <c r="Y99"/>
  <c r="W99"/>
  <c r="U99"/>
  <c r="O99"/>
  <c r="J99"/>
  <c r="AH98"/>
  <c r="AG98"/>
  <c r="AF98"/>
  <c r="AE98"/>
  <c r="AD98"/>
  <c r="AC98"/>
  <c r="AB98"/>
  <c r="AA98"/>
  <c r="Y98"/>
  <c r="W98"/>
  <c r="U98"/>
  <c r="O98"/>
  <c r="J98"/>
  <c r="AH97"/>
  <c r="AG97"/>
  <c r="AF97"/>
  <c r="AE97"/>
  <c r="AD97"/>
  <c r="AC97"/>
  <c r="AB97"/>
  <c r="AA97"/>
  <c r="Y97"/>
  <c r="W97"/>
  <c r="U97"/>
  <c r="O97"/>
  <c r="J97"/>
  <c r="AH96"/>
  <c r="AG96"/>
  <c r="AF96"/>
  <c r="AE96"/>
  <c r="AD96"/>
  <c r="AC96"/>
  <c r="AB96"/>
  <c r="AA96"/>
  <c r="Y96"/>
  <c r="W96"/>
  <c r="U96"/>
  <c r="O96"/>
  <c r="J96"/>
  <c r="AH95"/>
  <c r="AG95"/>
  <c r="AF95"/>
  <c r="AE95"/>
  <c r="AD95"/>
  <c r="AC95"/>
  <c r="AB95"/>
  <c r="AA95"/>
  <c r="Y95"/>
  <c r="W95"/>
  <c r="U95"/>
  <c r="O95"/>
  <c r="J95"/>
  <c r="AH94"/>
  <c r="AG94"/>
  <c r="AF94"/>
  <c r="AE94"/>
  <c r="AD94"/>
  <c r="AC94"/>
  <c r="AB94"/>
  <c r="AA94"/>
  <c r="Y94"/>
  <c r="W94"/>
  <c r="U94"/>
  <c r="O94"/>
  <c r="J94"/>
  <c r="AH93"/>
  <c r="AG93"/>
  <c r="AF93"/>
  <c r="AE93"/>
  <c r="AD93"/>
  <c r="AC93"/>
  <c r="AB93"/>
  <c r="AA93"/>
  <c r="Y93"/>
  <c r="W93"/>
  <c r="U93"/>
  <c r="O93"/>
  <c r="J93"/>
  <c r="AH92"/>
  <c r="AG92"/>
  <c r="AF92"/>
  <c r="AE92"/>
  <c r="AD92"/>
  <c r="AC92"/>
  <c r="AB92"/>
  <c r="AA92"/>
  <c r="Y92"/>
  <c r="W92"/>
  <c r="U92"/>
  <c r="O92"/>
  <c r="J92"/>
  <c r="AH91"/>
  <c r="AG91"/>
  <c r="AF91"/>
  <c r="AE91"/>
  <c r="AD91"/>
  <c r="AC91"/>
  <c r="AB91"/>
  <c r="AA91"/>
  <c r="Y91"/>
  <c r="W91"/>
  <c r="U91"/>
  <c r="O91"/>
  <c r="J91"/>
  <c r="AH90"/>
  <c r="AG90"/>
  <c r="AF90"/>
  <c r="AE90"/>
  <c r="AD90"/>
  <c r="AC90"/>
  <c r="AB90"/>
  <c r="AA90"/>
  <c r="Y90"/>
  <c r="W90"/>
  <c r="U90"/>
  <c r="O90"/>
  <c r="J90"/>
  <c r="AH89"/>
  <c r="AG89"/>
  <c r="AF89"/>
  <c r="AE89"/>
  <c r="AD89"/>
  <c r="AC89"/>
  <c r="AB89"/>
  <c r="AA89"/>
  <c r="Y89"/>
  <c r="W89"/>
  <c r="U89"/>
  <c r="O89"/>
  <c r="J89"/>
  <c r="AH88"/>
  <c r="AG88"/>
  <c r="AF88"/>
  <c r="AE88"/>
  <c r="AD88"/>
  <c r="AC88"/>
  <c r="AB88"/>
  <c r="AA88"/>
  <c r="Y88"/>
  <c r="W88"/>
  <c r="U88"/>
  <c r="O88"/>
  <c r="J88"/>
  <c r="AH87"/>
  <c r="AG87"/>
  <c r="AF87"/>
  <c r="AE87"/>
  <c r="AD87"/>
  <c r="AC87"/>
  <c r="AB87"/>
  <c r="AA87"/>
  <c r="Y87"/>
  <c r="W87"/>
  <c r="U87"/>
  <c r="O87"/>
  <c r="J87"/>
  <c r="AH86"/>
  <c r="AG86"/>
  <c r="AF86"/>
  <c r="AE86"/>
  <c r="AD86"/>
  <c r="AC86"/>
  <c r="AB86"/>
  <c r="AA86"/>
  <c r="Y86"/>
  <c r="W86"/>
  <c r="U86"/>
  <c r="O86"/>
  <c r="J86"/>
  <c r="AH85"/>
  <c r="AG85"/>
  <c r="AF85"/>
  <c r="AE85"/>
  <c r="AD85"/>
  <c r="AC85"/>
  <c r="AB85"/>
  <c r="AA85"/>
  <c r="Y85"/>
  <c r="W85"/>
  <c r="U85"/>
  <c r="O85"/>
  <c r="J85"/>
  <c r="AH84"/>
  <c r="AG84"/>
  <c r="AF84"/>
  <c r="AE84"/>
  <c r="AD84"/>
  <c r="AC84"/>
  <c r="AB84"/>
  <c r="AA84"/>
  <c r="Y84"/>
  <c r="W84"/>
  <c r="U84"/>
  <c r="O84"/>
  <c r="J84"/>
  <c r="AH83"/>
  <c r="AG83"/>
  <c r="AF83"/>
  <c r="AE83"/>
  <c r="AD83"/>
  <c r="AC83"/>
  <c r="AB83"/>
  <c r="AA83"/>
  <c r="Y83"/>
  <c r="W83"/>
  <c r="U83"/>
  <c r="O83"/>
  <c r="J83"/>
  <c r="AH82"/>
  <c r="AG82"/>
  <c r="AF82"/>
  <c r="AE82"/>
  <c r="AD82"/>
  <c r="AC82"/>
  <c r="AB82"/>
  <c r="AA82"/>
  <c r="Y82"/>
  <c r="W82"/>
  <c r="U82"/>
  <c r="O82"/>
  <c r="J82"/>
  <c r="AH81"/>
  <c r="AG81"/>
  <c r="AF81"/>
  <c r="AE81"/>
  <c r="AD81"/>
  <c r="AC81"/>
  <c r="AB81"/>
  <c r="AA81"/>
  <c r="Y81"/>
  <c r="W81"/>
  <c r="U81"/>
  <c r="O81"/>
  <c r="J81"/>
  <c r="AH80"/>
  <c r="AG80"/>
  <c r="AF80"/>
  <c r="AE80"/>
  <c r="AD80"/>
  <c r="AC80"/>
  <c r="AB80"/>
  <c r="AA80"/>
  <c r="Y80"/>
  <c r="W80"/>
  <c r="U80"/>
  <c r="O80"/>
  <c r="J80"/>
  <c r="AH79"/>
  <c r="AG79"/>
  <c r="AF79"/>
  <c r="AE79"/>
  <c r="AD79"/>
  <c r="AC79"/>
  <c r="AB79"/>
  <c r="AA79"/>
  <c r="Y79"/>
  <c r="W79"/>
  <c r="U79"/>
  <c r="O79"/>
  <c r="J79"/>
  <c r="AH78"/>
  <c r="AG78"/>
  <c r="AF78"/>
  <c r="AE78"/>
  <c r="AD78"/>
  <c r="AC78"/>
  <c r="AB78"/>
  <c r="AA78"/>
  <c r="Y78"/>
  <c r="W78"/>
  <c r="U78"/>
  <c r="O78"/>
  <c r="J78"/>
  <c r="AH77"/>
  <c r="AG77"/>
  <c r="AF77"/>
  <c r="AE77"/>
  <c r="AD77"/>
  <c r="AC77"/>
  <c r="AB77"/>
  <c r="AA77"/>
  <c r="Y77"/>
  <c r="W77"/>
  <c r="U77"/>
  <c r="O77"/>
  <c r="J77"/>
  <c r="AH76"/>
  <c r="AG76"/>
  <c r="AF76"/>
  <c r="AE76"/>
  <c r="AD76"/>
  <c r="AC76"/>
  <c r="AB76"/>
  <c r="AA76"/>
  <c r="Y76"/>
  <c r="W76"/>
  <c r="U76"/>
  <c r="O76"/>
  <c r="J76"/>
  <c r="AH75"/>
  <c r="AG75"/>
  <c r="AF75"/>
  <c r="AE75"/>
  <c r="AD75"/>
  <c r="AC75"/>
  <c r="AB75"/>
  <c r="AA75"/>
  <c r="Y75"/>
  <c r="W75"/>
  <c r="U75"/>
  <c r="O75"/>
  <c r="J75"/>
  <c r="AH74"/>
  <c r="AG74"/>
  <c r="AF74"/>
  <c r="AE74"/>
  <c r="AD74"/>
  <c r="AC74"/>
  <c r="AB74"/>
  <c r="AA74"/>
  <c r="Y74"/>
  <c r="W74"/>
  <c r="U74"/>
  <c r="O74"/>
  <c r="J74"/>
  <c r="AH73"/>
  <c r="AG73"/>
  <c r="AF73"/>
  <c r="AE73"/>
  <c r="AD73"/>
  <c r="AC73"/>
  <c r="AB73"/>
  <c r="AA73"/>
  <c r="Y73"/>
  <c r="W73"/>
  <c r="U73"/>
  <c r="O73"/>
  <c r="J73"/>
  <c r="AH72"/>
  <c r="AG72"/>
  <c r="AF72"/>
  <c r="AE72"/>
  <c r="AD72"/>
  <c r="AC72"/>
  <c r="AB72"/>
  <c r="AA72"/>
  <c r="Y72"/>
  <c r="W72"/>
  <c r="U72"/>
  <c r="O72"/>
  <c r="J72"/>
  <c r="AH71"/>
  <c r="AG71"/>
  <c r="AF71"/>
  <c r="AE71"/>
  <c r="AD71"/>
  <c r="AC71"/>
  <c r="AB71"/>
  <c r="AA71"/>
  <c r="Y71"/>
  <c r="W71"/>
  <c r="U71"/>
  <c r="O71"/>
  <c r="J71"/>
  <c r="AH70"/>
  <c r="AG70"/>
  <c r="AF70"/>
  <c r="AE70"/>
  <c r="AD70"/>
  <c r="AC70"/>
  <c r="AB70"/>
  <c r="AA70"/>
  <c r="Y70"/>
  <c r="W70"/>
  <c r="U70"/>
  <c r="O70"/>
  <c r="J70"/>
  <c r="AH69"/>
  <c r="AG69"/>
  <c r="AF69"/>
  <c r="AE69"/>
  <c r="AD69"/>
  <c r="AC69"/>
  <c r="AB69"/>
  <c r="AA69"/>
  <c r="Y69"/>
  <c r="W69"/>
  <c r="U69"/>
  <c r="O69"/>
  <c r="J69"/>
  <c r="AH68"/>
  <c r="AG68"/>
  <c r="AF68"/>
  <c r="AE68"/>
  <c r="AD68"/>
  <c r="AC68"/>
  <c r="AB68"/>
  <c r="AA68"/>
  <c r="Y68"/>
  <c r="W68"/>
  <c r="U68"/>
  <c r="O68"/>
  <c r="J68"/>
  <c r="AH67"/>
  <c r="AG67"/>
  <c r="AF67"/>
  <c r="AE67"/>
  <c r="AD67"/>
  <c r="AC67"/>
  <c r="AB67"/>
  <c r="AA67"/>
  <c r="Y67"/>
  <c r="W67"/>
  <c r="U67"/>
  <c r="O67"/>
  <c r="J67"/>
  <c r="AH66"/>
  <c r="AG66"/>
  <c r="AF66"/>
  <c r="AE66"/>
  <c r="AD66"/>
  <c r="AC66"/>
  <c r="AB66"/>
  <c r="AA66"/>
  <c r="Y66"/>
  <c r="W66"/>
  <c r="U66"/>
  <c r="O66"/>
  <c r="J66"/>
  <c r="AH65"/>
  <c r="AG65"/>
  <c r="AF65"/>
  <c r="AE65"/>
  <c r="AD65"/>
  <c r="AC65"/>
  <c r="AB65"/>
  <c r="AA65"/>
  <c r="Y65"/>
  <c r="W65"/>
  <c r="U65"/>
  <c r="O65"/>
  <c r="J65"/>
  <c r="AH64"/>
  <c r="AG64"/>
  <c r="AF64"/>
  <c r="AE64"/>
  <c r="AD64"/>
  <c r="AC64"/>
  <c r="AB64"/>
  <c r="AA64"/>
  <c r="Y64"/>
  <c r="W64"/>
  <c r="U64"/>
  <c r="O64"/>
  <c r="J64"/>
  <c r="AH63"/>
  <c r="AG63"/>
  <c r="AF63"/>
  <c r="AE63"/>
  <c r="AD63"/>
  <c r="AC63"/>
  <c r="AB63"/>
  <c r="AA63"/>
  <c r="Y63"/>
  <c r="W63"/>
  <c r="U63"/>
  <c r="O63"/>
  <c r="J63"/>
  <c r="AH62"/>
  <c r="AG62"/>
  <c r="AF62"/>
  <c r="AE62"/>
  <c r="AD62"/>
  <c r="AC62"/>
  <c r="AB62"/>
  <c r="AA62"/>
  <c r="Y62"/>
  <c r="W62"/>
  <c r="U62"/>
  <c r="O62"/>
  <c r="J62"/>
  <c r="AH61"/>
  <c r="AG61"/>
  <c r="AF61"/>
  <c r="AE61"/>
  <c r="AD61"/>
  <c r="AC61"/>
  <c r="AB61"/>
  <c r="AA61"/>
  <c r="Y61"/>
  <c r="W61"/>
  <c r="U61"/>
  <c r="O61"/>
  <c r="J61"/>
  <c r="AH60"/>
  <c r="AG60"/>
  <c r="AF60"/>
  <c r="AE60"/>
  <c r="AD60"/>
  <c r="AC60"/>
  <c r="AB60"/>
  <c r="AA60"/>
  <c r="Y60"/>
  <c r="W60"/>
  <c r="U60"/>
  <c r="O60"/>
  <c r="J60"/>
  <c r="AH59"/>
  <c r="AG59"/>
  <c r="AF59"/>
  <c r="AE59"/>
  <c r="AD59"/>
  <c r="AC59"/>
  <c r="AB59"/>
  <c r="AA59"/>
  <c r="Y59"/>
  <c r="W59"/>
  <c r="U59"/>
  <c r="O59"/>
  <c r="J59"/>
  <c r="AH58"/>
  <c r="AG58"/>
  <c r="AF58"/>
  <c r="AE58"/>
  <c r="AD58"/>
  <c r="AC58"/>
  <c r="AB58"/>
  <c r="AA58"/>
  <c r="Y58"/>
  <c r="W58"/>
  <c r="U58"/>
  <c r="O58"/>
  <c r="J58"/>
  <c r="AH57"/>
  <c r="AG57"/>
  <c r="AF57"/>
  <c r="AE57"/>
  <c r="AD57"/>
  <c r="AC57"/>
  <c r="AB57"/>
  <c r="AA57"/>
  <c r="Y57"/>
  <c r="W57"/>
  <c r="U57"/>
  <c r="O57"/>
  <c r="J57"/>
  <c r="AH56"/>
  <c r="AG56"/>
  <c r="AF56"/>
  <c r="AE56"/>
  <c r="AD56"/>
  <c r="AC56"/>
  <c r="AB56"/>
  <c r="AA56"/>
  <c r="Y56"/>
  <c r="W56"/>
  <c r="U56"/>
  <c r="O56"/>
  <c r="J56"/>
  <c r="AH55"/>
  <c r="AG55"/>
  <c r="AF55"/>
  <c r="AE55"/>
  <c r="AD55"/>
  <c r="AC55"/>
  <c r="AB55"/>
  <c r="AA55"/>
  <c r="Y55"/>
  <c r="W55"/>
  <c r="U55"/>
  <c r="O55"/>
  <c r="J55"/>
  <c r="AH54"/>
  <c r="AG54"/>
  <c r="AF54"/>
  <c r="AE54"/>
  <c r="AD54"/>
  <c r="AC54"/>
  <c r="AB54"/>
  <c r="AA54"/>
  <c r="Y54"/>
  <c r="W54"/>
  <c r="U54"/>
  <c r="O54"/>
  <c r="J54"/>
  <c r="AH53"/>
  <c r="AG53"/>
  <c r="AF53"/>
  <c r="AE53"/>
  <c r="AD53"/>
  <c r="AC53"/>
  <c r="AB53"/>
  <c r="AA53"/>
  <c r="Y53"/>
  <c r="W53"/>
  <c r="U53"/>
  <c r="O53"/>
  <c r="J53"/>
  <c r="AH52"/>
  <c r="AG52"/>
  <c r="AF52"/>
  <c r="AE52"/>
  <c r="AD52"/>
  <c r="AC52"/>
  <c r="AB52"/>
  <c r="AA52"/>
  <c r="Y52"/>
  <c r="W52"/>
  <c r="U52"/>
  <c r="O52"/>
  <c r="J52"/>
  <c r="AH51"/>
  <c r="AG51"/>
  <c r="AF51"/>
  <c r="AE51"/>
  <c r="AD51"/>
  <c r="AC51"/>
  <c r="AB51"/>
  <c r="AA51"/>
  <c r="Y51"/>
  <c r="W51"/>
  <c r="U51"/>
  <c r="O51"/>
  <c r="J51"/>
  <c r="AH50"/>
  <c r="AG50"/>
  <c r="AF50"/>
  <c r="AE50"/>
  <c r="AD50"/>
  <c r="AC50"/>
  <c r="AB50"/>
  <c r="AA50"/>
  <c r="Y50"/>
  <c r="W50"/>
  <c r="U50"/>
  <c r="O50"/>
  <c r="J50"/>
  <c r="AH49"/>
  <c r="AG49"/>
  <c r="AF49"/>
  <c r="AE49"/>
  <c r="AD49"/>
  <c r="AC49"/>
  <c r="AB49"/>
  <c r="AA49"/>
  <c r="Y49"/>
  <c r="W49"/>
  <c r="U49"/>
  <c r="O49"/>
  <c r="J49"/>
  <c r="AH48"/>
  <c r="AG48"/>
  <c r="AF48"/>
  <c r="AE48"/>
  <c r="AD48"/>
  <c r="AC48"/>
  <c r="AB48"/>
  <c r="AA48"/>
  <c r="Y48"/>
  <c r="W48"/>
  <c r="U48"/>
  <c r="O48"/>
  <c r="J48"/>
  <c r="AH47"/>
  <c r="AG47"/>
  <c r="AF47"/>
  <c r="AE47"/>
  <c r="AD47"/>
  <c r="AC47"/>
  <c r="AB47"/>
  <c r="AA47"/>
  <c r="Y47"/>
  <c r="W47"/>
  <c r="U47"/>
  <c r="O47"/>
  <c r="J47"/>
  <c r="AH46"/>
  <c r="AG46"/>
  <c r="AF46"/>
  <c r="AE46"/>
  <c r="AD46"/>
  <c r="AC46"/>
  <c r="AB46"/>
  <c r="AA46"/>
  <c r="Y46"/>
  <c r="W46"/>
  <c r="U46"/>
  <c r="O46"/>
  <c r="J46"/>
  <c r="AH45"/>
  <c r="AG45"/>
  <c r="AF45"/>
  <c r="AE45"/>
  <c r="AD45"/>
  <c r="AC45"/>
  <c r="AB45"/>
  <c r="AA45"/>
  <c r="Y45"/>
  <c r="W45"/>
  <c r="U45"/>
  <c r="O45"/>
  <c r="J45"/>
  <c r="AH44"/>
  <c r="AG44"/>
  <c r="AF44"/>
  <c r="AE44"/>
  <c r="AD44"/>
  <c r="AC44"/>
  <c r="AB44"/>
  <c r="AA44"/>
  <c r="Y44"/>
  <c r="W44"/>
  <c r="U44"/>
  <c r="O44"/>
  <c r="J44"/>
  <c r="AH43"/>
  <c r="AG43"/>
  <c r="AF43"/>
  <c r="AE43"/>
  <c r="AD43"/>
  <c r="AC43"/>
  <c r="AB43"/>
  <c r="AA43"/>
  <c r="Y43"/>
  <c r="W43"/>
  <c r="U43"/>
  <c r="O43"/>
  <c r="J43"/>
  <c r="AH42"/>
  <c r="AG42"/>
  <c r="AF42"/>
  <c r="AE42"/>
  <c r="AD42"/>
  <c r="AC42"/>
  <c r="AB42"/>
  <c r="AA42"/>
  <c r="Y42"/>
  <c r="W42"/>
  <c r="U42"/>
  <c r="O42"/>
  <c r="J42"/>
  <c r="AH41"/>
  <c r="AG41"/>
  <c r="AF41"/>
  <c r="AE41"/>
  <c r="AD41"/>
  <c r="AC41"/>
  <c r="AB41"/>
  <c r="AA41"/>
  <c r="Y41"/>
  <c r="W41"/>
  <c r="AH40"/>
  <c r="AG40"/>
  <c r="AF40"/>
  <c r="AE40"/>
  <c r="AD40"/>
  <c r="AC40"/>
  <c r="AB40"/>
  <c r="AA40"/>
  <c r="Y40"/>
  <c r="W40"/>
  <c r="AH39"/>
  <c r="AG39"/>
  <c r="AF39"/>
  <c r="AE39"/>
  <c r="AD39"/>
  <c r="AC39"/>
  <c r="AB39"/>
  <c r="AA39"/>
  <c r="Y39"/>
  <c r="W39"/>
  <c r="AH38"/>
  <c r="AG38"/>
  <c r="AF38"/>
  <c r="AE38"/>
  <c r="AD38"/>
  <c r="AC38"/>
  <c r="AB38"/>
  <c r="AA38"/>
  <c r="Y38"/>
  <c r="W38"/>
  <c r="AH37"/>
  <c r="AG37"/>
  <c r="AF37"/>
  <c r="AE37"/>
  <c r="AD37"/>
  <c r="AC37"/>
  <c r="AB37"/>
  <c r="AA37"/>
  <c r="Y37"/>
  <c r="W37"/>
  <c r="U37"/>
  <c r="O37"/>
  <c r="J37"/>
  <c r="AH36"/>
  <c r="AG36"/>
  <c r="AF36"/>
  <c r="AE36"/>
  <c r="AD36"/>
  <c r="AC36"/>
  <c r="AB36"/>
  <c r="AA36"/>
  <c r="Y36"/>
  <c r="W36"/>
  <c r="U36"/>
  <c r="O36"/>
  <c r="J36"/>
  <c r="AH35"/>
  <c r="AG35"/>
  <c r="AF35"/>
  <c r="AE35"/>
  <c r="AD35"/>
  <c r="AC35"/>
  <c r="AB35"/>
  <c r="AA35"/>
  <c r="Y35"/>
  <c r="W35"/>
  <c r="U35"/>
  <c r="O35"/>
  <c r="J35"/>
  <c r="AH34"/>
  <c r="AG34"/>
  <c r="AF34"/>
  <c r="AE34"/>
  <c r="AD34"/>
  <c r="AC34"/>
  <c r="AB34"/>
  <c r="AA34"/>
  <c r="Y34"/>
  <c r="W34"/>
  <c r="U34"/>
  <c r="O34"/>
  <c r="J34"/>
  <c r="AH33"/>
  <c r="AG33"/>
  <c r="AF33"/>
  <c r="AE33"/>
  <c r="AD33"/>
  <c r="AC33"/>
  <c r="AB33"/>
  <c r="AA33"/>
  <c r="Y33"/>
  <c r="W33"/>
  <c r="U33"/>
  <c r="O33"/>
  <c r="J33"/>
  <c r="AH32"/>
  <c r="AG32"/>
  <c r="AF32"/>
  <c r="AE32"/>
  <c r="AD32"/>
  <c r="AC32"/>
  <c r="AB32"/>
  <c r="AA32"/>
  <c r="Y32"/>
  <c r="W32"/>
  <c r="U32"/>
  <c r="O32"/>
  <c r="J32"/>
  <c r="AH31"/>
  <c r="AG31"/>
  <c r="AF31"/>
  <c r="AE31"/>
  <c r="AD31"/>
  <c r="AC31"/>
  <c r="AB31"/>
  <c r="AA31"/>
  <c r="Y31"/>
  <c r="W31"/>
  <c r="U31"/>
  <c r="O31"/>
  <c r="J31"/>
  <c r="AH30"/>
  <c r="AG30"/>
  <c r="AF30"/>
  <c r="AE30"/>
  <c r="AD30"/>
  <c r="AC30"/>
  <c r="AB30"/>
  <c r="AA30"/>
  <c r="Y30"/>
  <c r="W30"/>
  <c r="U30"/>
  <c r="O30"/>
  <c r="J30"/>
  <c r="AH29"/>
  <c r="AG29"/>
  <c r="AF29"/>
  <c r="AE29"/>
  <c r="AD29"/>
  <c r="AC29"/>
  <c r="AB29"/>
  <c r="AA29"/>
  <c r="Y29"/>
  <c r="W29"/>
  <c r="U29"/>
  <c r="O29"/>
  <c r="J29"/>
  <c r="AH28"/>
  <c r="AG28"/>
  <c r="AF28"/>
  <c r="AE28"/>
  <c r="AD28"/>
  <c r="AC28"/>
  <c r="AB28"/>
  <c r="AA28"/>
  <c r="Y28"/>
  <c r="W28"/>
  <c r="AH27"/>
  <c r="AG27"/>
  <c r="AF27"/>
  <c r="AE27"/>
  <c r="AD27"/>
  <c r="AC27"/>
  <c r="AB27"/>
  <c r="AA27"/>
  <c r="Y27"/>
  <c r="W27"/>
  <c r="AH26"/>
  <c r="AG26"/>
  <c r="AF26"/>
  <c r="AE26"/>
  <c r="AD26"/>
  <c r="AC26"/>
  <c r="AB26"/>
  <c r="AA26"/>
  <c r="Y26"/>
  <c r="W26"/>
  <c r="AH25"/>
  <c r="AG25"/>
  <c r="AF25"/>
  <c r="AE25"/>
  <c r="AD25"/>
  <c r="AC25"/>
  <c r="AB25"/>
  <c r="AA25"/>
  <c r="Y25"/>
  <c r="W25"/>
  <c r="U25"/>
  <c r="O25"/>
  <c r="J25"/>
  <c r="AH24"/>
  <c r="AG24"/>
  <c r="AF24"/>
  <c r="AE24"/>
  <c r="AD24"/>
  <c r="AC24"/>
  <c r="AB24"/>
  <c r="AA24"/>
  <c r="Y24"/>
  <c r="W24"/>
  <c r="U24"/>
  <c r="O24"/>
  <c r="J24"/>
  <c r="AH23"/>
  <c r="AG23"/>
  <c r="AF23"/>
  <c r="AE23"/>
  <c r="AD23"/>
  <c r="AC23"/>
  <c r="AB23"/>
  <c r="AA23"/>
  <c r="Y23"/>
  <c r="W23"/>
  <c r="U23"/>
  <c r="O23"/>
  <c r="J23"/>
  <c r="AH22"/>
  <c r="AG22"/>
  <c r="AF22"/>
  <c r="AE22"/>
  <c r="AD22"/>
  <c r="AC22"/>
  <c r="AB22"/>
  <c r="AA22"/>
  <c r="Y22"/>
  <c r="W22"/>
  <c r="U22"/>
  <c r="O22"/>
  <c r="J22"/>
  <c r="AH21"/>
  <c r="AG21"/>
  <c r="AF21"/>
  <c r="AE21"/>
  <c r="AD21"/>
  <c r="AC21"/>
  <c r="AB21"/>
  <c r="AA21"/>
  <c r="Y21"/>
  <c r="W21"/>
  <c r="U21"/>
  <c r="O21"/>
  <c r="J21"/>
  <c r="AH20"/>
  <c r="AG20"/>
  <c r="AF20"/>
  <c r="AE20"/>
  <c r="AD20"/>
  <c r="AC20"/>
  <c r="AB20"/>
  <c r="AA20"/>
  <c r="Y20"/>
  <c r="W20"/>
  <c r="U20"/>
  <c r="O20"/>
  <c r="J20"/>
  <c r="AH19"/>
  <c r="AG19"/>
  <c r="AF19"/>
  <c r="AE19"/>
  <c r="AD19"/>
  <c r="AC19"/>
  <c r="AB19"/>
  <c r="AA19"/>
  <c r="Y19"/>
  <c r="W19"/>
  <c r="U19"/>
  <c r="O19"/>
  <c r="J19"/>
  <c r="AH18"/>
  <c r="AG18"/>
  <c r="AF18"/>
  <c r="AE18"/>
  <c r="AD18"/>
  <c r="AC18"/>
  <c r="AB18"/>
  <c r="AA18"/>
  <c r="Y18"/>
  <c r="W18"/>
  <c r="U18"/>
  <c r="O18"/>
  <c r="J18"/>
  <c r="AH17"/>
  <c r="AG17"/>
  <c r="AF17"/>
  <c r="AE17"/>
  <c r="AD17"/>
  <c r="AC17"/>
  <c r="AB17"/>
  <c r="AA17"/>
  <c r="Y17"/>
  <c r="W17"/>
  <c r="AH16"/>
  <c r="AG16"/>
  <c r="AF16"/>
  <c r="AE16"/>
  <c r="AD16"/>
  <c r="AC16"/>
  <c r="AB16"/>
  <c r="AA16"/>
  <c r="Y16"/>
  <c r="W16"/>
  <c r="AH15"/>
  <c r="AG15"/>
  <c r="AF15"/>
  <c r="AE15"/>
  <c r="AD15"/>
  <c r="AC15"/>
  <c r="AB15"/>
  <c r="AA15"/>
  <c r="Y15"/>
  <c r="W15"/>
  <c r="AH14"/>
  <c r="AG14"/>
  <c r="AF14"/>
  <c r="AE14"/>
  <c r="AD14"/>
  <c r="AC14"/>
  <c r="AB14"/>
  <c r="AA14"/>
  <c r="Y14"/>
  <c r="W14"/>
  <c r="AH13"/>
  <c r="AG13"/>
  <c r="AF13"/>
  <c r="AE13"/>
  <c r="AD13"/>
  <c r="AC13"/>
  <c r="AB13"/>
  <c r="AA13"/>
  <c r="Y13"/>
  <c r="W13"/>
  <c r="U13"/>
  <c r="O13"/>
  <c r="J13"/>
  <c r="AH12"/>
  <c r="AG12"/>
  <c r="AF12"/>
  <c r="AE12"/>
  <c r="AD12"/>
  <c r="AC12"/>
  <c r="AB12"/>
  <c r="AA12"/>
  <c r="Y12"/>
  <c r="W12"/>
  <c r="U12"/>
  <c r="O12"/>
  <c r="J12"/>
  <c r="AH11"/>
  <c r="AG11"/>
  <c r="AF11"/>
  <c r="AE11"/>
  <c r="AD11"/>
  <c r="AC11"/>
  <c r="AB11"/>
  <c r="AA11"/>
  <c r="Y11"/>
  <c r="W11"/>
  <c r="U11"/>
  <c r="O11"/>
  <c r="J11"/>
  <c r="AH10"/>
  <c r="AG10"/>
  <c r="AF10"/>
  <c r="AE10"/>
  <c r="AD10"/>
  <c r="AC10"/>
  <c r="AB10"/>
  <c r="AA10"/>
  <c r="Y10"/>
  <c r="W10"/>
  <c r="U10"/>
  <c r="O10"/>
  <c r="J10"/>
  <c r="AH9"/>
  <c r="AG9"/>
  <c r="AF9"/>
  <c r="AE9"/>
  <c r="AD9"/>
  <c r="AC9"/>
  <c r="AB9"/>
  <c r="AA9"/>
  <c r="Y9"/>
  <c r="W9"/>
  <c r="U9"/>
  <c r="O9"/>
  <c r="J9"/>
  <c r="AH8"/>
  <c r="AG8"/>
  <c r="AF8"/>
  <c r="AE8"/>
  <c r="AD8"/>
  <c r="AC8"/>
  <c r="AB8"/>
  <c r="AA8"/>
  <c r="Y8"/>
  <c r="W8"/>
  <c r="U8"/>
  <c r="O8"/>
  <c r="J8"/>
  <c r="AH7"/>
  <c r="AG7"/>
  <c r="AF7"/>
  <c r="AE7"/>
  <c r="AD7"/>
  <c r="AC7"/>
  <c r="AB7"/>
  <c r="AA7"/>
  <c r="Y7"/>
  <c r="W7"/>
  <c r="U7"/>
  <c r="O7"/>
  <c r="J7"/>
  <c r="AH6"/>
  <c r="AG6"/>
  <c r="AF6"/>
  <c r="AE6"/>
  <c r="AD6"/>
  <c r="AC6"/>
  <c r="AB6"/>
  <c r="AA6"/>
  <c r="Y6"/>
  <c r="W6"/>
  <c r="U6"/>
  <c r="O6"/>
  <c r="J6"/>
  <c r="AH5"/>
  <c r="AG5"/>
  <c r="AF5"/>
  <c r="AE5"/>
  <c r="AD5"/>
  <c r="AC5"/>
  <c r="AB5"/>
  <c r="AA5"/>
  <c r="Y5"/>
  <c r="W5"/>
  <c r="AH4"/>
  <c r="AG4"/>
  <c r="AF4"/>
  <c r="AE4"/>
  <c r="AD4"/>
  <c r="AC4"/>
  <c r="AB4"/>
  <c r="AA4"/>
  <c r="Y4"/>
  <c r="W4"/>
  <c r="AH3"/>
  <c r="AG3"/>
  <c r="AF3"/>
  <c r="AE3"/>
  <c r="AD3"/>
  <c r="AC3"/>
  <c r="AB3"/>
  <c r="AA3"/>
  <c r="Y3"/>
  <c r="W3"/>
  <c r="AH2"/>
  <c r="AG2"/>
  <c r="AF2"/>
  <c r="AE2"/>
  <c r="AD2"/>
  <c r="AC2"/>
  <c r="AB2"/>
  <c r="AA2"/>
  <c r="Y2"/>
  <c r="W2"/>
  <c r="AH153"/>
  <c r="AG153"/>
  <c r="AF153"/>
  <c r="AE153"/>
  <c r="AD153"/>
  <c r="AC153"/>
  <c r="AB153"/>
  <c r="U153"/>
  <c r="O153"/>
  <c r="J153"/>
  <c r="AH152"/>
  <c r="AG152"/>
  <c r="AF152"/>
  <c r="AE152"/>
  <c r="AD152"/>
  <c r="AC152"/>
  <c r="AB152"/>
  <c r="U152"/>
  <c r="O152"/>
  <c r="J152"/>
  <c r="AH151"/>
  <c r="AG151"/>
  <c r="AF151"/>
  <c r="AE151"/>
  <c r="AD151"/>
  <c r="AC151"/>
  <c r="AB151"/>
  <c r="U151"/>
  <c r="O151"/>
  <c r="J151"/>
  <c r="AH150"/>
  <c r="AG150"/>
  <c r="AF150"/>
  <c r="AE150"/>
  <c r="AD150"/>
  <c r="AC150"/>
  <c r="AB150"/>
  <c r="U150"/>
  <c r="O150"/>
  <c r="J150"/>
  <c r="AH149"/>
  <c r="AG149"/>
  <c r="AF149"/>
  <c r="AE149"/>
  <c r="AD149"/>
  <c r="AC149"/>
  <c r="AB149"/>
  <c r="U149"/>
  <c r="O149"/>
  <c r="J149"/>
  <c r="AH148"/>
  <c r="AG148"/>
  <c r="AF148"/>
  <c r="AE148"/>
  <c r="AD148"/>
  <c r="AC148"/>
  <c r="AB148"/>
  <c r="U148"/>
  <c r="O148"/>
  <c r="J148"/>
  <c r="AH147"/>
  <c r="AG147"/>
  <c r="AF147"/>
  <c r="AE147"/>
  <c r="AD147"/>
  <c r="AC147"/>
  <c r="AB147"/>
  <c r="U147"/>
  <c r="O147"/>
  <c r="J147"/>
  <c r="AH146"/>
  <c r="AG146"/>
  <c r="AF146"/>
  <c r="AE146"/>
  <c r="AD146"/>
  <c r="AC146"/>
  <c r="AB146"/>
  <c r="U146"/>
  <c r="O146"/>
  <c r="J146"/>
  <c r="AH145"/>
  <c r="AG145"/>
  <c r="AF145"/>
  <c r="AE145"/>
  <c r="AD145"/>
  <c r="AC145"/>
  <c r="AB145"/>
  <c r="U145"/>
  <c r="O145"/>
  <c r="J145"/>
  <c r="AH144"/>
  <c r="AG144"/>
  <c r="AF144"/>
  <c r="AE144"/>
  <c r="AD144"/>
  <c r="AC144"/>
  <c r="AB144"/>
  <c r="U144"/>
  <c r="O144"/>
  <c r="J144"/>
  <c r="AH143"/>
  <c r="AG143"/>
  <c r="AF143"/>
  <c r="AE143"/>
  <c r="AD143"/>
  <c r="AC143"/>
  <c r="AB143"/>
  <c r="U143"/>
  <c r="O143"/>
  <c r="J143"/>
  <c r="AH142"/>
  <c r="AG142"/>
  <c r="AF142"/>
  <c r="AE142"/>
  <c r="AD142"/>
  <c r="AC142"/>
  <c r="AB142"/>
  <c r="U142"/>
  <c r="O142"/>
  <c r="J142"/>
  <c r="AH141"/>
  <c r="AG141"/>
  <c r="AF141"/>
  <c r="AE141"/>
  <c r="AD141"/>
  <c r="AC141"/>
  <c r="AB141"/>
  <c r="U141"/>
  <c r="O141"/>
  <c r="J141"/>
  <c r="AH140"/>
  <c r="AG140"/>
  <c r="AF140"/>
  <c r="AE140"/>
  <c r="AD140"/>
  <c r="AC140"/>
  <c r="AB140"/>
  <c r="U140"/>
  <c r="O140"/>
  <c r="J140"/>
  <c r="AH139"/>
  <c r="AG139"/>
  <c r="AF139"/>
  <c r="AE139"/>
  <c r="AD139"/>
  <c r="AC139"/>
  <c r="AB139"/>
  <c r="U139"/>
  <c r="O139"/>
  <c r="J139"/>
  <c r="AH138"/>
  <c r="AG138"/>
  <c r="AF138"/>
  <c r="AE138"/>
  <c r="AD138"/>
  <c r="AC138"/>
  <c r="AB138"/>
  <c r="U138"/>
  <c r="O138"/>
  <c r="J138"/>
  <c r="AH137"/>
  <c r="AG137"/>
  <c r="AF137"/>
  <c r="AE137"/>
  <c r="AD137"/>
  <c r="AC137"/>
  <c r="AB137"/>
  <c r="U137"/>
  <c r="O137"/>
  <c r="J137"/>
  <c r="AH136"/>
  <c r="AG136"/>
  <c r="AF136"/>
  <c r="AE136"/>
  <c r="AD136"/>
  <c r="AC136"/>
  <c r="AB136"/>
  <c r="U136"/>
  <c r="O136"/>
  <c r="J136"/>
  <c r="AH135"/>
  <c r="AG135"/>
  <c r="AF135"/>
  <c r="AE135"/>
  <c r="AD135"/>
  <c r="AC135"/>
  <c r="AB135"/>
  <c r="U135"/>
  <c r="O135"/>
  <c r="J135"/>
  <c r="AH134"/>
  <c r="AG134"/>
  <c r="AF134"/>
  <c r="AE134"/>
  <c r="AD134"/>
  <c r="AC134"/>
  <c r="AB134"/>
  <c r="U134"/>
  <c r="O134"/>
  <c r="J134"/>
  <c r="AH133"/>
  <c r="AG133"/>
  <c r="AF133"/>
  <c r="AE133"/>
  <c r="AD133"/>
  <c r="AC133"/>
  <c r="AB133"/>
  <c r="U133"/>
  <c r="O133"/>
  <c r="J133"/>
  <c r="AH132"/>
  <c r="AG132"/>
  <c r="AF132"/>
  <c r="AE132"/>
  <c r="AD132"/>
  <c r="AC132"/>
  <c r="AB132"/>
  <c r="U132"/>
  <c r="O132"/>
  <c r="J132"/>
  <c r="AH131"/>
  <c r="AG131"/>
  <c r="AF131"/>
  <c r="AE131"/>
  <c r="AD131"/>
  <c r="AC131"/>
  <c r="AB131"/>
  <c r="U131"/>
  <c r="O131"/>
  <c r="J131"/>
  <c r="AH130"/>
  <c r="AG130"/>
  <c r="AF130"/>
  <c r="AE130"/>
  <c r="AD130"/>
  <c r="AC130"/>
  <c r="AB130"/>
  <c r="U130"/>
  <c r="O130"/>
  <c r="J130"/>
  <c r="AH129"/>
  <c r="AG129"/>
  <c r="AF129"/>
  <c r="AE129"/>
  <c r="AD129"/>
  <c r="AC129"/>
  <c r="AB129"/>
  <c r="U129"/>
  <c r="O129"/>
  <c r="J129"/>
  <c r="AH128"/>
  <c r="AG128"/>
  <c r="AF128"/>
  <c r="AE128"/>
  <c r="AD128"/>
  <c r="AC128"/>
  <c r="AB128"/>
  <c r="U128"/>
  <c r="O128"/>
  <c r="J128"/>
  <c r="AH127"/>
  <c r="AG127"/>
  <c r="AF127"/>
  <c r="AE127"/>
  <c r="AD127"/>
  <c r="AC127"/>
  <c r="AB127"/>
  <c r="U127"/>
  <c r="O127"/>
  <c r="J127"/>
  <c r="AH126"/>
  <c r="AG126"/>
  <c r="AF126"/>
  <c r="AE126"/>
  <c r="AD126"/>
  <c r="AC126"/>
  <c r="AB126"/>
  <c r="U126"/>
  <c r="O126"/>
  <c r="J126"/>
  <c r="AH125"/>
  <c r="AG125"/>
  <c r="AF125"/>
  <c r="AE125"/>
  <c r="AD125"/>
  <c r="AC125"/>
  <c r="AB125"/>
  <c r="U125"/>
  <c r="O125"/>
  <c r="J125"/>
  <c r="AH124"/>
  <c r="AG124"/>
  <c r="AF124"/>
  <c r="AE124"/>
  <c r="AD124"/>
  <c r="AC124"/>
  <c r="AB124"/>
  <c r="U124"/>
  <c r="O124"/>
  <c r="J124"/>
  <c r="AH123"/>
  <c r="AG123"/>
  <c r="AF123"/>
  <c r="AE123"/>
  <c r="AD123"/>
  <c r="AC123"/>
  <c r="AB123"/>
  <c r="U123"/>
  <c r="O123"/>
  <c r="J123"/>
  <c r="AH122"/>
  <c r="AG122"/>
  <c r="AF122"/>
  <c r="AE122"/>
  <c r="AD122"/>
  <c r="AC122"/>
  <c r="AB122"/>
  <c r="U122"/>
  <c r="O122"/>
  <c r="J122"/>
  <c r="AH121"/>
  <c r="AG121"/>
  <c r="AF121"/>
  <c r="AE121"/>
  <c r="AD121"/>
  <c r="AC121"/>
  <c r="AB121"/>
  <c r="U121"/>
  <c r="O121"/>
  <c r="J121"/>
  <c r="AH120"/>
  <c r="AG120"/>
  <c r="AF120"/>
  <c r="AE120"/>
  <c r="AD120"/>
  <c r="AC120"/>
  <c r="AB120"/>
  <c r="U120"/>
  <c r="O120"/>
  <c r="J120"/>
  <c r="AH119"/>
  <c r="AG119"/>
  <c r="AF119"/>
  <c r="AE119"/>
  <c r="AD119"/>
  <c r="AC119"/>
  <c r="AB119"/>
  <c r="U119"/>
  <c r="O119"/>
  <c r="J119"/>
  <c r="AH118"/>
  <c r="AG118"/>
  <c r="AF118"/>
  <c r="AE118"/>
  <c r="AD118"/>
  <c r="AC118"/>
  <c r="AB118"/>
  <c r="U118"/>
  <c r="O118"/>
  <c r="J118"/>
  <c r="AJ42" l="1"/>
  <c r="AJ44"/>
  <c r="AJ46"/>
  <c r="AJ48"/>
  <c r="AJ50"/>
  <c r="AJ52"/>
  <c r="AJ54"/>
  <c r="AJ56"/>
  <c r="AJ58"/>
  <c r="AJ60"/>
  <c r="AJ64"/>
  <c r="AJ66"/>
  <c r="AJ68"/>
  <c r="AJ70"/>
  <c r="AJ74"/>
  <c r="AJ76"/>
  <c r="AJ78"/>
  <c r="AJ84"/>
  <c r="AJ86"/>
  <c r="AJ88"/>
  <c r="AJ90"/>
  <c r="AJ94"/>
  <c r="AJ96"/>
  <c r="AJ98"/>
  <c r="AJ100"/>
  <c r="AJ104"/>
  <c r="AJ106"/>
  <c r="AJ108"/>
  <c r="AJ110"/>
  <c r="AJ114"/>
  <c r="AJ116"/>
  <c r="AJ8"/>
  <c r="AJ9"/>
  <c r="AJ12"/>
  <c r="AJ13"/>
  <c r="AJ18"/>
  <c r="AJ19"/>
  <c r="AJ22"/>
  <c r="AJ23"/>
  <c r="AJ29"/>
  <c r="AJ32"/>
  <c r="AJ33"/>
  <c r="AJ36"/>
  <c r="AI68"/>
  <c r="AJ72"/>
  <c r="AI88"/>
  <c r="AJ92"/>
  <c r="AI98"/>
  <c r="AJ102"/>
  <c r="AJ6"/>
  <c r="AJ7"/>
  <c r="AJ10"/>
  <c r="AJ11"/>
  <c r="AJ20"/>
  <c r="AJ21"/>
  <c r="AJ24"/>
  <c r="AJ25"/>
  <c r="AJ30"/>
  <c r="AJ31"/>
  <c r="AJ34"/>
  <c r="AI35"/>
  <c r="AI37"/>
  <c r="AI50"/>
  <c r="AI58"/>
  <c r="AJ62"/>
  <c r="AI78"/>
  <c r="AJ82"/>
  <c r="AI108"/>
  <c r="AJ112"/>
  <c r="AJ63"/>
  <c r="AJ73"/>
  <c r="AJ83"/>
  <c r="AJ87"/>
  <c r="AJ91"/>
  <c r="AJ95"/>
  <c r="AJ99"/>
  <c r="AJ103"/>
  <c r="AJ107"/>
  <c r="AJ111"/>
  <c r="AJ115"/>
  <c r="AJ81"/>
  <c r="AJ85"/>
  <c r="AJ89"/>
  <c r="AJ93"/>
  <c r="AJ97"/>
  <c r="AJ101"/>
  <c r="AJ105"/>
  <c r="AJ109"/>
  <c r="AJ113"/>
  <c r="AJ117"/>
  <c r="AI7"/>
  <c r="AI9"/>
  <c r="AI11"/>
  <c r="AI13"/>
  <c r="AI19"/>
  <c r="AI21"/>
  <c r="AI23"/>
  <c r="AI25"/>
  <c r="AI29"/>
  <c r="AI31"/>
  <c r="AI33"/>
  <c r="AJ43"/>
  <c r="AI43"/>
  <c r="AJ45"/>
  <c r="AI45"/>
  <c r="AJ47"/>
  <c r="AI47"/>
  <c r="AJ49"/>
  <c r="AI49"/>
  <c r="AJ51"/>
  <c r="AI51"/>
  <c r="AJ53"/>
  <c r="AI53"/>
  <c r="AJ55"/>
  <c r="AI55"/>
  <c r="AJ57"/>
  <c r="AI57"/>
  <c r="AJ59"/>
  <c r="AI59"/>
  <c r="AJ61"/>
  <c r="AI61"/>
  <c r="AI63"/>
  <c r="AJ65"/>
  <c r="AI65"/>
  <c r="AJ67"/>
  <c r="AI67"/>
  <c r="AJ69"/>
  <c r="AI69"/>
  <c r="AJ71"/>
  <c r="AI71"/>
  <c r="AI73"/>
  <c r="AJ75"/>
  <c r="AI75"/>
  <c r="AJ77"/>
  <c r="AI77"/>
  <c r="AJ79"/>
  <c r="AI79"/>
  <c r="AI83"/>
  <c r="AI87"/>
  <c r="AI91"/>
  <c r="AI95"/>
  <c r="AI99"/>
  <c r="AI103"/>
  <c r="AI107"/>
  <c r="AI111"/>
  <c r="AI115"/>
  <c r="AI6"/>
  <c r="AI8"/>
  <c r="AI10"/>
  <c r="AI12"/>
  <c r="AI18"/>
  <c r="AI20"/>
  <c r="AI22"/>
  <c r="AI24"/>
  <c r="AI30"/>
  <c r="AI32"/>
  <c r="AI34"/>
  <c r="AJ35"/>
  <c r="AJ37"/>
  <c r="AI81"/>
  <c r="AI85"/>
  <c r="AI89"/>
  <c r="AI93"/>
  <c r="AI97"/>
  <c r="AI101"/>
  <c r="AI105"/>
  <c r="AI109"/>
  <c r="AI113"/>
  <c r="AI117"/>
  <c r="AI80"/>
  <c r="AI36"/>
  <c r="AI42"/>
  <c r="AI44"/>
  <c r="AI46"/>
  <c r="AI48"/>
  <c r="AI52"/>
  <c r="AI54"/>
  <c r="AI56"/>
  <c r="AI60"/>
  <c r="AI62"/>
  <c r="AI64"/>
  <c r="AI66"/>
  <c r="AI70"/>
  <c r="AI72"/>
  <c r="AI74"/>
  <c r="AI76"/>
  <c r="AJ80"/>
  <c r="AI82"/>
  <c r="AI84"/>
  <c r="AI86"/>
  <c r="AI90"/>
  <c r="AI92"/>
  <c r="AI94"/>
  <c r="AI96"/>
  <c r="AI100"/>
  <c r="AI102"/>
  <c r="AI104"/>
  <c r="AI106"/>
  <c r="AI110"/>
  <c r="AI112"/>
  <c r="AI114"/>
  <c r="AI116"/>
</calcChain>
</file>

<file path=xl/sharedStrings.xml><?xml version="1.0" encoding="utf-8"?>
<sst xmlns="http://schemas.openxmlformats.org/spreadsheetml/2006/main" count="308" uniqueCount="189">
  <si>
    <t>Sample</t>
  </si>
  <si>
    <t>unstained volume (ul)</t>
  </si>
  <si>
    <t>Stained volume (ul)</t>
  </si>
  <si>
    <t>bead group/BEADS,Mean,FSCpar</t>
  </si>
  <si>
    <t>bead group/BEADS,Mean,SSC</t>
  </si>
  <si>
    <t>bead group/BEADS,Mean,488-ORG</t>
  </si>
  <si>
    <t>bead group/BEADS,Mean,488-RED</t>
  </si>
  <si>
    <t>peuk group/pEUK,Count</t>
  </si>
  <si>
    <t>pEUK cells/ml</t>
  </si>
  <si>
    <t>pro group/PRO,Mean,FSCpar</t>
  </si>
  <si>
    <t>pro group/PRO,Mean,SSC</t>
  </si>
  <si>
    <t>pro group/PRO,Mean,488-RED</t>
  </si>
  <si>
    <t>pro group/PRO,Count</t>
  </si>
  <si>
    <t>PRO cells/ml</t>
  </si>
  <si>
    <t>syn group/SYN,Mean,FSCpar</t>
  </si>
  <si>
    <t>syn group/SYN,Mean,SSC</t>
  </si>
  <si>
    <t>syn group/SYN,Mean,488-ORG</t>
  </si>
  <si>
    <t>syn group/SYN,Mean,488-RED</t>
  </si>
  <si>
    <t>syn group/SYN,Count</t>
  </si>
  <si>
    <t>SYN cells/ml</t>
  </si>
  <si>
    <t>SYBR,Count</t>
  </si>
  <si>
    <t>SYBR cells/ml</t>
  </si>
  <si>
    <t>SYBR/LNA,Count</t>
  </si>
  <si>
    <t>LNA cells/ml</t>
  </si>
  <si>
    <t>SYBR/HNA,Count</t>
  </si>
  <si>
    <t>HNA cells/ml</t>
  </si>
  <si>
    <t>PRO Rel. FSC</t>
  </si>
  <si>
    <t>PRO Rel. SSC</t>
  </si>
  <si>
    <t>PRO Rel. Red Fluor</t>
  </si>
  <si>
    <t>SYN Rel. FSC</t>
  </si>
  <si>
    <t>SYN Rel. SSC</t>
  </si>
  <si>
    <t>SYN Rel. Org Fluor</t>
  </si>
  <si>
    <t>SYN Rel. Red Fluor</t>
  </si>
  <si>
    <t>HB (SYBR-PRO)</t>
  </si>
  <si>
    <t>HNA HB (HNA-PRO)</t>
  </si>
  <si>
    <t>1: D1_0400.fcs</t>
  </si>
  <si>
    <t>2: D1_0500.fcs</t>
  </si>
  <si>
    <t>3: D1_0600.fcs</t>
  </si>
  <si>
    <t>4: D1_0700.fcs</t>
  </si>
  <si>
    <t>5: D1_0800.fcs</t>
  </si>
  <si>
    <t>6: D1_0900.fcs</t>
  </si>
  <si>
    <t>7: D1_1000.fcs</t>
  </si>
  <si>
    <t>8: D1_1100.fcs</t>
  </si>
  <si>
    <t>9: D1_1200.fcs</t>
  </si>
  <si>
    <t>10: D1_1300.fcs</t>
  </si>
  <si>
    <t>11: D1_1400.fcs</t>
  </si>
  <si>
    <t>12: D1_1500.fcs</t>
  </si>
  <si>
    <t>13: D1_1600.fcs</t>
  </si>
  <si>
    <t>14: D1_1700.fcs</t>
  </si>
  <si>
    <t>15: D1_1800.fcs</t>
  </si>
  <si>
    <t>16: D1_1900.fcs</t>
  </si>
  <si>
    <t>17: D1_2000.fcs</t>
  </si>
  <si>
    <t>18: D1_2100.fcs</t>
  </si>
  <si>
    <t>19: D1_2200.fcs</t>
  </si>
  <si>
    <t>20: D1_2300.fcs</t>
  </si>
  <si>
    <t>21: D1_2400.fcs</t>
  </si>
  <si>
    <t>22: D2_0100.fcs</t>
  </si>
  <si>
    <t>23: D2_0200.fcs</t>
  </si>
  <si>
    <t>24: D2_0300.fcs</t>
  </si>
  <si>
    <t>25: D2_0400.fcs</t>
  </si>
  <si>
    <t>26: D2_0500.fcs</t>
  </si>
  <si>
    <t>27: D2_0600.fcs</t>
  </si>
  <si>
    <t>28: D2_0700.fcs</t>
  </si>
  <si>
    <t>29: D2_0800.fcs</t>
  </si>
  <si>
    <t>30: D2_0900.fcs</t>
  </si>
  <si>
    <t>31: D2_1000.fcs</t>
  </si>
  <si>
    <t>32: D2_1100.fcs</t>
  </si>
  <si>
    <t>33: D2_1200.fcs</t>
  </si>
  <si>
    <t>34: D2_1300.fcs</t>
  </si>
  <si>
    <t>35: D2_1400.fcs</t>
  </si>
  <si>
    <t>36: D2_1500.fcs</t>
  </si>
  <si>
    <t>1: S-AG8_01-01-01.fcs</t>
  </si>
  <si>
    <t>2: S-AG8_01-01-03.fcs</t>
  </si>
  <si>
    <t>3: S-AG8_01-01-05.fcs</t>
  </si>
  <si>
    <t>4: S-AG8_01-01-07.fcs</t>
  </si>
  <si>
    <t>5: S-AG8_01-01-09.fcs</t>
  </si>
  <si>
    <t>•</t>
  </si>
  <si>
    <t>6: S-AG8_01-01-12.fcs</t>
  </si>
  <si>
    <t>7: S-AG8_01-01-13.fcs</t>
  </si>
  <si>
    <t>8: S-AG8_01-01-15.fcs</t>
  </si>
  <si>
    <t>9: S-AG8_01-01-17.fcs</t>
  </si>
  <si>
    <t>10: S-AG8_01-01-19.fcs</t>
  </si>
  <si>
    <t>11: S-AG8_01-01-21.fcs</t>
  </si>
  <si>
    <t>12: S-AG8_01-01-23.fcs</t>
  </si>
  <si>
    <t>13: S-AG8_01-05-01.fcs</t>
  </si>
  <si>
    <t>14: S-AG8_01-05-03.fcs</t>
  </si>
  <si>
    <t>15: S-AG8_01-05-05.fcs</t>
  </si>
  <si>
    <t>16: S-AG8_01-05-07.fcs</t>
  </si>
  <si>
    <t>17: S-AG8_01-05-09.fcs</t>
  </si>
  <si>
    <t>18: S-AG8_01-05-12.fcs</t>
  </si>
  <si>
    <t>19: S-AG8_01-05-13.fcs</t>
  </si>
  <si>
    <t>20: S-AG8_01-05-15.fcs</t>
  </si>
  <si>
    <t>21: S-AG8_01-05-17.fcs</t>
  </si>
  <si>
    <t>22: S-AG8_01-05-19.fcs</t>
  </si>
  <si>
    <t>23: S-AG8_01-05-21.fcs</t>
  </si>
  <si>
    <t>24: S-AG8_01-05-23.fcs</t>
  </si>
  <si>
    <t>25: S-AG8_01-09-01.fcs</t>
  </si>
  <si>
    <t>26: S-AG8_01-09-03.fcs</t>
  </si>
  <si>
    <t>27: S-AG8_01-09-05.fcs</t>
  </si>
  <si>
    <t>28: S-AG8_01-09-07.fcs</t>
  </si>
  <si>
    <t>29: S-AG8_01-09-09.fcs</t>
  </si>
  <si>
    <t>30: S-AG8_01-09-12.fcs</t>
  </si>
  <si>
    <t>31: S-AG8_01-09-13.fcs</t>
  </si>
  <si>
    <t>32: S-AG8_01-09-15.fcs</t>
  </si>
  <si>
    <t>33: S-AG8_01-09-17.fcs</t>
  </si>
  <si>
    <t>34: S-AG8_01-09-19.fcs</t>
  </si>
  <si>
    <t>35: S-AG8_01-09-21.fcs</t>
  </si>
  <si>
    <t>36: S-AG8_01-09-23.fcs</t>
  </si>
  <si>
    <t>38: S-AG8_01-13-01.fcs</t>
  </si>
  <si>
    <t>37: S-AG8_01-13- 03fcs</t>
  </si>
  <si>
    <t>39: S-AG8_01-13-05.fcs</t>
  </si>
  <si>
    <t>40: S-AG8_01-13-07.fcs</t>
  </si>
  <si>
    <t>41: S-AG8_01-13-09.fcs</t>
  </si>
  <si>
    <t>42: S-AG8_01-13-12.fcs</t>
  </si>
  <si>
    <t>43: S-AG8_01-13-13.fcs</t>
  </si>
  <si>
    <t>44: S-AG8_01-13-15.fcs</t>
  </si>
  <si>
    <t>45: S-AG8_01-13-17.fcs</t>
  </si>
  <si>
    <t>46: S-AG8_01-13-19.fcs</t>
  </si>
  <si>
    <t>47: S-AG8_01-13-21.fcs</t>
  </si>
  <si>
    <t>48: S-AG8_01-13-23.fcs</t>
  </si>
  <si>
    <t>49: S-AG8_01-17-09.fcs</t>
  </si>
  <si>
    <t>50: S-AG8_01-17-12.fcs</t>
  </si>
  <si>
    <t>51: S-AG8_01-17-13.fcs</t>
  </si>
  <si>
    <t>52: S-AG8_01-17-15.fcs</t>
  </si>
  <si>
    <t>53: S-AG8_01-17-17.fcs</t>
  </si>
  <si>
    <t>54: S-AG8_01-17-19.fcs</t>
  </si>
  <si>
    <t>55: S-AG8_01-17-21.fcs</t>
  </si>
  <si>
    <t>56: S-AG8_01-17-23.fcs</t>
  </si>
  <si>
    <t>21: AG8_01-23-06.fcs</t>
  </si>
  <si>
    <t>22: AG8_01-23-13.fcs</t>
  </si>
  <si>
    <t>23: AG8_01-23-14.fcs</t>
  </si>
  <si>
    <t>24: AG8_01-23-15.fcs</t>
  </si>
  <si>
    <t>25: AG8_01-23-22.fcs</t>
  </si>
  <si>
    <t>26: AG8_01-24-06.fcs</t>
  </si>
  <si>
    <t>27: AG8_01-24-13.fcs</t>
  </si>
  <si>
    <t>28: AG8_01-24-14.fcs</t>
  </si>
  <si>
    <t>29: AG8_01-24-15.fcs</t>
  </si>
  <si>
    <t>30: AG8_01-24-22.fcs</t>
  </si>
  <si>
    <t>31: AG8_01-25-06.fcs</t>
  </si>
  <si>
    <t>32: AG8_01-25-13.fcs</t>
  </si>
  <si>
    <t>33: AG8_01-25-14.fcs</t>
  </si>
  <si>
    <t>34: AG8_01-25-15.fcs</t>
  </si>
  <si>
    <t>35: AG8_01-25-22.fcs</t>
  </si>
  <si>
    <t>36: AG8_01-26-06.fcs</t>
  </si>
  <si>
    <t>37: AG8_01-26-13.fcs</t>
  </si>
  <si>
    <t>38: AG8_01-26-14.fcs</t>
  </si>
  <si>
    <t>39: AG8_01-26-15.fcs</t>
  </si>
  <si>
    <t>40: AG8_01-26-22.fcs</t>
  </si>
  <si>
    <t>1: AG8_01-27-06.fcs</t>
  </si>
  <si>
    <t>2: AG8_01-27-13.fcs</t>
  </si>
  <si>
    <t>3: AG8_01-27-14.fcs</t>
  </si>
  <si>
    <t>4: AG8_01-27-15.fcs</t>
  </si>
  <si>
    <t>5: AG8_01-27-22.fcs</t>
  </si>
  <si>
    <t>6: AG8_01-28-06.fcs</t>
  </si>
  <si>
    <t>7: AG8_01-28-13.fcs</t>
  </si>
  <si>
    <t>8: AG8_01-28-14.fcs</t>
  </si>
  <si>
    <t>9: AG8_01-28-15.fcs</t>
  </si>
  <si>
    <t>10: AG8_01-28-22.fcs</t>
  </si>
  <si>
    <t>11: AG8_01-29-06.fcs</t>
  </si>
  <si>
    <t>12: AG8_01-29-13.fcs</t>
  </si>
  <si>
    <t>13: AG8_01-29-14.fcs</t>
  </si>
  <si>
    <t>14: AG8_01-29-15.fcs</t>
  </si>
  <si>
    <t>15: AG8_01-29-22.fcs</t>
  </si>
  <si>
    <t>16: AG8_01-30-06.fcs</t>
  </si>
  <si>
    <t>17: AG8_01-30-13.fcs</t>
  </si>
  <si>
    <t>18: AG8_01-30-14.fcs</t>
  </si>
  <si>
    <t>19: AG8_01-30-15.fcs</t>
  </si>
  <si>
    <t>20: AG8_01-30-22.fcs</t>
  </si>
  <si>
    <t>22: AG8_01-31-06.fcs</t>
  </si>
  <si>
    <t>23: AG8_01-31-13.fcs</t>
  </si>
  <si>
    <t>24: AG8_01-31-14.fcs</t>
  </si>
  <si>
    <t>25: AG8_01-31-15.fcs</t>
  </si>
  <si>
    <t>26: AG8_01-31-22.fcs</t>
  </si>
  <si>
    <t>27: AG8_01-32-06.fcs</t>
  </si>
  <si>
    <t>28: AG8_01-32-13.fcs</t>
  </si>
  <si>
    <t>29: AG8_01-32-14.fcs</t>
  </si>
  <si>
    <t>30: AG8_01-32-15.fcs</t>
  </si>
  <si>
    <t>31: AG8_01-32-22.fcs</t>
  </si>
  <si>
    <t>32: AG8_01-33-06.fcs</t>
  </si>
  <si>
    <t>33: AG8_01-33-13.fcs</t>
  </si>
  <si>
    <t>34: AG8_01-33-14.fcs</t>
  </si>
  <si>
    <t>35: AG8_01-33-15.fcs</t>
  </si>
  <si>
    <t>36: AG8_01-33-22.fcs</t>
  </si>
  <si>
    <t>37: AG8_01-34-06.fcs</t>
  </si>
  <si>
    <t>38: AG8_01-34-13.fcs</t>
  </si>
  <si>
    <t>39: AG8_01-34-14.fcs</t>
  </si>
  <si>
    <t>40: AG8_01-34-15.fcs</t>
  </si>
  <si>
    <t>41: AG8_01-34-22.fcs</t>
  </si>
  <si>
    <t>Depth (m)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</si>
</sst>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53"/>
  <sheetViews>
    <sheetView tabSelected="1" topLeftCell="K1" workbookViewId="0">
      <selection activeCell="AL11" sqref="AL11"/>
    </sheetView>
  </sheetViews>
  <sheetFormatPr defaultRowHeight="15"/>
  <cols>
    <col min="1" max="1" width="21" bestFit="1" customWidth="1"/>
  </cols>
  <sheetData>
    <row r="1" spans="1:36">
      <c r="A1" t="s">
        <v>0</v>
      </c>
      <c r="B1" t="s">
        <v>188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</row>
    <row r="2" spans="1:36">
      <c r="A2" t="s">
        <v>71</v>
      </c>
      <c r="B2">
        <v>1000</v>
      </c>
      <c r="D2">
        <v>87.16</v>
      </c>
      <c r="V2">
        <v>3423</v>
      </c>
      <c r="W2">
        <f>V2/D2*1000</f>
        <v>39272.602111060121</v>
      </c>
      <c r="X2">
        <v>1595</v>
      </c>
      <c r="Y2">
        <f>X2/D2*1000</f>
        <v>18299.678751720974</v>
      </c>
      <c r="Z2">
        <v>1764</v>
      </c>
      <c r="AA2">
        <f>Z2/D2*1000</f>
        <v>20238.641578705829</v>
      </c>
      <c r="AB2" t="e">
        <f t="shared" ref="AB2:AC30" si="0">K2/E2</f>
        <v>#DIV/0!</v>
      </c>
      <c r="AC2" t="e">
        <f t="shared" si="0"/>
        <v>#DIV/0!</v>
      </c>
      <c r="AD2" t="e">
        <f t="shared" ref="AD2:AD30" si="1">M2/H2</f>
        <v>#DIV/0!</v>
      </c>
      <c r="AE2" t="e">
        <f t="shared" ref="AE2:AH30" si="2">P2/E2</f>
        <v>#DIV/0!</v>
      </c>
      <c r="AF2" t="e">
        <f t="shared" si="2"/>
        <v>#DIV/0!</v>
      </c>
      <c r="AG2" t="e">
        <f t="shared" si="2"/>
        <v>#DIV/0!</v>
      </c>
      <c r="AH2" t="e">
        <f t="shared" si="2"/>
        <v>#DIV/0!</v>
      </c>
    </row>
    <row r="3" spans="1:36">
      <c r="A3" t="s">
        <v>72</v>
      </c>
      <c r="B3">
        <v>750</v>
      </c>
      <c r="D3">
        <v>84.43</v>
      </c>
      <c r="V3">
        <v>4356</v>
      </c>
      <c r="W3">
        <f>V3/D3*1000</f>
        <v>51593.035650835009</v>
      </c>
      <c r="X3">
        <v>2167</v>
      </c>
      <c r="Y3">
        <f>X3/D3*1000</f>
        <v>25666.232381854792</v>
      </c>
      <c r="Z3">
        <v>2123</v>
      </c>
      <c r="AA3">
        <f>Z3/D3*1000</f>
        <v>25145.090607603928</v>
      </c>
      <c r="AB3" t="e">
        <f t="shared" si="0"/>
        <v>#DIV/0!</v>
      </c>
      <c r="AC3" t="e">
        <f t="shared" si="0"/>
        <v>#DIV/0!</v>
      </c>
      <c r="AD3" t="e">
        <f t="shared" si="1"/>
        <v>#DIV/0!</v>
      </c>
      <c r="AE3" t="e">
        <f t="shared" si="2"/>
        <v>#DIV/0!</v>
      </c>
      <c r="AF3" t="e">
        <f t="shared" si="2"/>
        <v>#DIV/0!</v>
      </c>
      <c r="AG3" t="e">
        <f t="shared" si="2"/>
        <v>#DIV/0!</v>
      </c>
      <c r="AH3" t="e">
        <f t="shared" si="2"/>
        <v>#DIV/0!</v>
      </c>
    </row>
    <row r="4" spans="1:36">
      <c r="A4" t="s">
        <v>73</v>
      </c>
      <c r="B4">
        <v>500</v>
      </c>
      <c r="D4">
        <v>84.86</v>
      </c>
      <c r="V4">
        <v>7739</v>
      </c>
      <c r="W4">
        <f>V4/D4*1000</f>
        <v>91197.266085316995</v>
      </c>
      <c r="X4">
        <v>3504</v>
      </c>
      <c r="Y4">
        <f>X4/D4*1000</f>
        <v>41291.539005420695</v>
      </c>
      <c r="Z4">
        <v>3794</v>
      </c>
      <c r="AA4">
        <f>Z4/D4*1000</f>
        <v>44708.932359179824</v>
      </c>
      <c r="AB4" t="e">
        <f t="shared" si="0"/>
        <v>#DIV/0!</v>
      </c>
      <c r="AC4" t="e">
        <f t="shared" si="0"/>
        <v>#DIV/0!</v>
      </c>
      <c r="AD4" t="e">
        <f t="shared" si="1"/>
        <v>#DIV/0!</v>
      </c>
      <c r="AE4" t="e">
        <f t="shared" si="2"/>
        <v>#DIV/0!</v>
      </c>
      <c r="AF4" t="e">
        <f t="shared" si="2"/>
        <v>#DIV/0!</v>
      </c>
      <c r="AG4" t="e">
        <f t="shared" si="2"/>
        <v>#DIV/0!</v>
      </c>
      <c r="AH4" t="e">
        <f t="shared" si="2"/>
        <v>#DIV/0!</v>
      </c>
    </row>
    <row r="5" spans="1:36">
      <c r="A5" t="s">
        <v>74</v>
      </c>
      <c r="B5">
        <v>300</v>
      </c>
      <c r="D5">
        <v>85.95</v>
      </c>
      <c r="V5">
        <v>11278</v>
      </c>
      <c r="W5">
        <f>V5/D5*1000</f>
        <v>131215.8231529959</v>
      </c>
      <c r="X5">
        <v>5605</v>
      </c>
      <c r="Y5">
        <f>X5/D5*1000</f>
        <v>65212.332751599759</v>
      </c>
      <c r="Z5">
        <v>5321</v>
      </c>
      <c r="AA5">
        <f>Z5/D5*1000</f>
        <v>61908.086096567771</v>
      </c>
      <c r="AB5" t="e">
        <f t="shared" si="0"/>
        <v>#DIV/0!</v>
      </c>
      <c r="AC5" t="e">
        <f t="shared" si="0"/>
        <v>#DIV/0!</v>
      </c>
      <c r="AD5" t="e">
        <f t="shared" si="1"/>
        <v>#DIV/0!</v>
      </c>
      <c r="AE5" t="e">
        <f t="shared" si="2"/>
        <v>#DIV/0!</v>
      </c>
      <c r="AF5" t="e">
        <f t="shared" si="2"/>
        <v>#DIV/0!</v>
      </c>
      <c r="AG5" t="e">
        <f t="shared" si="2"/>
        <v>#DIV/0!</v>
      </c>
      <c r="AH5" t="e">
        <f t="shared" si="2"/>
        <v>#DIV/0!</v>
      </c>
    </row>
    <row r="6" spans="1:36">
      <c r="A6" t="s">
        <v>75</v>
      </c>
      <c r="B6">
        <v>175</v>
      </c>
      <c r="C6">
        <v>104.85</v>
      </c>
      <c r="D6">
        <v>84.81</v>
      </c>
      <c r="E6">
        <v>2449</v>
      </c>
      <c r="F6">
        <v>910</v>
      </c>
      <c r="G6">
        <v>567</v>
      </c>
      <c r="H6">
        <v>501</v>
      </c>
      <c r="I6">
        <v>23</v>
      </c>
      <c r="J6">
        <f t="shared" ref="J6:J13" si="3">I6/$C6*1000</f>
        <v>219.36099189318077</v>
      </c>
      <c r="K6">
        <v>113</v>
      </c>
      <c r="L6">
        <v>116</v>
      </c>
      <c r="M6">
        <v>194</v>
      </c>
      <c r="N6">
        <v>621</v>
      </c>
      <c r="O6">
        <f t="shared" ref="O6:O13" si="4">N6/C6*1000</f>
        <v>5922.7467811158804</v>
      </c>
      <c r="P6" t="s">
        <v>76</v>
      </c>
      <c r="Q6" t="s">
        <v>76</v>
      </c>
      <c r="R6" t="s">
        <v>76</v>
      </c>
      <c r="S6" t="s">
        <v>76</v>
      </c>
      <c r="T6">
        <v>0</v>
      </c>
      <c r="U6">
        <f t="shared" ref="U6:U13" si="5">T6/C6*1000</f>
        <v>0</v>
      </c>
      <c r="V6">
        <v>22699</v>
      </c>
      <c r="W6">
        <f>V6/D6*1000</f>
        <v>267645.32484376844</v>
      </c>
      <c r="X6">
        <v>11966</v>
      </c>
      <c r="Y6">
        <f>X6/D6*1000</f>
        <v>141091.85237589906</v>
      </c>
      <c r="Z6">
        <v>9892</v>
      </c>
      <c r="AA6">
        <f>Z6/D6*1000</f>
        <v>116637.18901072987</v>
      </c>
      <c r="AB6">
        <f t="shared" si="0"/>
        <v>4.6141282155982032E-2</v>
      </c>
      <c r="AC6">
        <f t="shared" si="0"/>
        <v>0.12747252747252746</v>
      </c>
      <c r="AD6">
        <f t="shared" si="1"/>
        <v>0.38722554890219563</v>
      </c>
      <c r="AE6" t="e">
        <f t="shared" si="2"/>
        <v>#VALUE!</v>
      </c>
      <c r="AF6" t="e">
        <f t="shared" si="2"/>
        <v>#VALUE!</v>
      </c>
      <c r="AG6" t="e">
        <f t="shared" si="2"/>
        <v>#VALUE!</v>
      </c>
      <c r="AH6" t="e">
        <f t="shared" si="2"/>
        <v>#VALUE!</v>
      </c>
      <c r="AI6">
        <f>W6-O6</f>
        <v>261722.57806265255</v>
      </c>
      <c r="AJ6">
        <f>AA6-O6</f>
        <v>110714.44222961398</v>
      </c>
    </row>
    <row r="7" spans="1:36">
      <c r="A7" t="s">
        <v>77</v>
      </c>
      <c r="B7">
        <v>150</v>
      </c>
      <c r="C7">
        <v>105</v>
      </c>
      <c r="D7">
        <v>86.15</v>
      </c>
      <c r="E7">
        <v>2250</v>
      </c>
      <c r="F7">
        <v>855</v>
      </c>
      <c r="G7">
        <v>563</v>
      </c>
      <c r="H7">
        <v>496</v>
      </c>
      <c r="I7">
        <v>52</v>
      </c>
      <c r="J7">
        <f t="shared" si="3"/>
        <v>495.23809523809524</v>
      </c>
      <c r="K7">
        <v>134</v>
      </c>
      <c r="L7">
        <v>104</v>
      </c>
      <c r="M7">
        <v>237</v>
      </c>
      <c r="N7">
        <v>45</v>
      </c>
      <c r="O7">
        <f t="shared" si="4"/>
        <v>428.57142857142856</v>
      </c>
      <c r="P7" t="s">
        <v>76</v>
      </c>
      <c r="Q7" t="s">
        <v>76</v>
      </c>
      <c r="R7" t="s">
        <v>76</v>
      </c>
      <c r="S7" t="s">
        <v>76</v>
      </c>
      <c r="T7">
        <v>0</v>
      </c>
      <c r="U7">
        <f t="shared" si="5"/>
        <v>0</v>
      </c>
      <c r="V7">
        <v>27168</v>
      </c>
      <c r="W7">
        <f>V7/D7*1000</f>
        <v>315356.93557748111</v>
      </c>
      <c r="X7">
        <v>14747</v>
      </c>
      <c r="Y7">
        <f>X7/D7*1000</f>
        <v>171178.17759721415</v>
      </c>
      <c r="Z7">
        <v>11745</v>
      </c>
      <c r="AA7">
        <f>Z7/D7*1000</f>
        <v>136331.97910621008</v>
      </c>
      <c r="AB7">
        <f t="shared" si="0"/>
        <v>5.9555555555555556E-2</v>
      </c>
      <c r="AC7">
        <f t="shared" si="0"/>
        <v>0.12163742690058479</v>
      </c>
      <c r="AD7">
        <f t="shared" si="1"/>
        <v>0.47782258064516131</v>
      </c>
      <c r="AE7" t="e">
        <f t="shared" si="2"/>
        <v>#VALUE!</v>
      </c>
      <c r="AF7" t="e">
        <f t="shared" si="2"/>
        <v>#VALUE!</v>
      </c>
      <c r="AG7" t="e">
        <f t="shared" si="2"/>
        <v>#VALUE!</v>
      </c>
      <c r="AH7" t="e">
        <f t="shared" si="2"/>
        <v>#VALUE!</v>
      </c>
      <c r="AI7">
        <f>W7-O7</f>
        <v>314928.36414890969</v>
      </c>
      <c r="AJ7">
        <f>AA7-O7</f>
        <v>135903.40767763866</v>
      </c>
    </row>
    <row r="8" spans="1:36">
      <c r="A8" t="s">
        <v>78</v>
      </c>
      <c r="B8">
        <v>125</v>
      </c>
      <c r="C8">
        <v>103.38</v>
      </c>
      <c r="D8">
        <v>85.71</v>
      </c>
      <c r="E8">
        <v>2284</v>
      </c>
      <c r="F8">
        <v>863</v>
      </c>
      <c r="G8">
        <v>561</v>
      </c>
      <c r="H8">
        <v>495</v>
      </c>
      <c r="I8">
        <v>43</v>
      </c>
      <c r="J8">
        <f t="shared" si="3"/>
        <v>415.94118785064808</v>
      </c>
      <c r="K8">
        <v>75.8</v>
      </c>
      <c r="L8">
        <v>71.099999999999994</v>
      </c>
      <c r="M8">
        <v>159</v>
      </c>
      <c r="N8">
        <v>4995</v>
      </c>
      <c r="O8">
        <f t="shared" si="4"/>
        <v>48316.889146836911</v>
      </c>
      <c r="P8">
        <v>5.3</v>
      </c>
      <c r="Q8">
        <v>13.2</v>
      </c>
      <c r="R8">
        <v>18.7</v>
      </c>
      <c r="S8">
        <v>30.5</v>
      </c>
      <c r="T8">
        <v>1</v>
      </c>
      <c r="U8">
        <f t="shared" si="5"/>
        <v>9.6730508802476312</v>
      </c>
      <c r="V8">
        <v>34375</v>
      </c>
      <c r="W8">
        <f>V8/D8*1000</f>
        <v>401061.71975265432</v>
      </c>
      <c r="X8">
        <v>19423</v>
      </c>
      <c r="Y8">
        <f>X8/D8*1000</f>
        <v>226612.99731653251</v>
      </c>
      <c r="Z8">
        <v>14203</v>
      </c>
      <c r="AA8">
        <f>Z8/D8*1000</f>
        <v>165709.95216427487</v>
      </c>
      <c r="AB8">
        <f t="shared" si="0"/>
        <v>3.3187390542907182E-2</v>
      </c>
      <c r="AC8">
        <f t="shared" si="0"/>
        <v>8.2387022016222472E-2</v>
      </c>
      <c r="AD8">
        <f t="shared" si="1"/>
        <v>0.32121212121212123</v>
      </c>
      <c r="AE8">
        <f t="shared" si="2"/>
        <v>2.3204903677758316E-3</v>
      </c>
      <c r="AF8">
        <f t="shared" si="2"/>
        <v>1.5295480880648898E-2</v>
      </c>
      <c r="AG8">
        <f t="shared" si="2"/>
        <v>3.3333333333333333E-2</v>
      </c>
      <c r="AH8">
        <f t="shared" si="2"/>
        <v>6.1616161616161617E-2</v>
      </c>
      <c r="AI8">
        <f>W8-O8</f>
        <v>352744.83060581738</v>
      </c>
      <c r="AJ8">
        <f>AA8-O8</f>
        <v>117393.06301743796</v>
      </c>
    </row>
    <row r="9" spans="1:36">
      <c r="A9" t="s">
        <v>79</v>
      </c>
      <c r="B9">
        <v>100</v>
      </c>
      <c r="C9">
        <v>102.86</v>
      </c>
      <c r="D9">
        <v>69.63</v>
      </c>
      <c r="E9">
        <v>2324</v>
      </c>
      <c r="F9">
        <v>874</v>
      </c>
      <c r="G9">
        <v>564</v>
      </c>
      <c r="H9">
        <v>498</v>
      </c>
      <c r="I9">
        <v>109</v>
      </c>
      <c r="J9">
        <f t="shared" si="3"/>
        <v>1059.6927863114913</v>
      </c>
      <c r="K9">
        <v>66.7</v>
      </c>
      <c r="L9">
        <v>70</v>
      </c>
      <c r="M9">
        <v>121</v>
      </c>
      <c r="N9">
        <v>2</v>
      </c>
      <c r="O9">
        <f t="shared" si="4"/>
        <v>19.443904335990666</v>
      </c>
      <c r="P9" t="s">
        <v>76</v>
      </c>
      <c r="Q9" t="s">
        <v>76</v>
      </c>
      <c r="R9" t="s">
        <v>76</v>
      </c>
      <c r="S9" t="s">
        <v>76</v>
      </c>
      <c r="T9">
        <v>0</v>
      </c>
      <c r="U9">
        <f t="shared" si="5"/>
        <v>0</v>
      </c>
      <c r="V9">
        <v>38084</v>
      </c>
      <c r="W9">
        <f>V9/D9*1000</f>
        <v>546948.15453109297</v>
      </c>
      <c r="X9">
        <v>19748</v>
      </c>
      <c r="Y9">
        <f>X9/D9*1000</f>
        <v>283613.38503518602</v>
      </c>
      <c r="Z9">
        <v>17606</v>
      </c>
      <c r="AA9">
        <f>Z9/D9*1000</f>
        <v>252850.78270860261</v>
      </c>
      <c r="AB9">
        <f t="shared" si="0"/>
        <v>2.8700516351118761E-2</v>
      </c>
      <c r="AC9">
        <f t="shared" si="0"/>
        <v>8.0091533180778038E-2</v>
      </c>
      <c r="AD9">
        <f t="shared" si="1"/>
        <v>0.2429718875502008</v>
      </c>
      <c r="AE9" t="e">
        <f t="shared" si="2"/>
        <v>#VALUE!</v>
      </c>
      <c r="AF9" t="e">
        <f t="shared" si="2"/>
        <v>#VALUE!</v>
      </c>
      <c r="AG9" t="e">
        <f t="shared" si="2"/>
        <v>#VALUE!</v>
      </c>
      <c r="AH9" t="e">
        <f t="shared" si="2"/>
        <v>#VALUE!</v>
      </c>
      <c r="AI9">
        <f>W9-O9</f>
        <v>546928.71062675701</v>
      </c>
      <c r="AJ9">
        <f>AA9-O9</f>
        <v>252831.33880426662</v>
      </c>
    </row>
    <row r="10" spans="1:36">
      <c r="A10" t="s">
        <v>80</v>
      </c>
      <c r="B10">
        <v>75</v>
      </c>
      <c r="C10">
        <v>96</v>
      </c>
      <c r="D10">
        <v>69.069999999999993</v>
      </c>
      <c r="E10">
        <v>2279</v>
      </c>
      <c r="F10">
        <v>863</v>
      </c>
      <c r="G10">
        <v>587</v>
      </c>
      <c r="H10">
        <v>513</v>
      </c>
      <c r="I10">
        <v>37</v>
      </c>
      <c r="J10">
        <f t="shared" si="3"/>
        <v>385.41666666666669</v>
      </c>
      <c r="K10">
        <v>8.2899999999999991</v>
      </c>
      <c r="L10">
        <v>13.1</v>
      </c>
      <c r="M10">
        <v>17</v>
      </c>
      <c r="N10">
        <v>21300</v>
      </c>
      <c r="O10">
        <f t="shared" si="4"/>
        <v>221875</v>
      </c>
      <c r="P10">
        <v>61.9</v>
      </c>
      <c r="Q10">
        <v>50.4</v>
      </c>
      <c r="R10">
        <v>38.4</v>
      </c>
      <c r="S10">
        <v>116</v>
      </c>
      <c r="T10">
        <v>30</v>
      </c>
      <c r="U10">
        <f t="shared" si="5"/>
        <v>312.5</v>
      </c>
      <c r="V10">
        <v>43452</v>
      </c>
      <c r="W10">
        <f>V10/D10*1000</f>
        <v>629100.91211814107</v>
      </c>
      <c r="X10">
        <v>21054</v>
      </c>
      <c r="Y10">
        <f>X10/D10*1000</f>
        <v>304821.19588822935</v>
      </c>
      <c r="Z10">
        <v>22023</v>
      </c>
      <c r="AA10">
        <f>Z10/D10*1000</f>
        <v>318850.44158100482</v>
      </c>
      <c r="AB10">
        <f t="shared" si="0"/>
        <v>3.6375603334795961E-3</v>
      </c>
      <c r="AC10">
        <f t="shared" si="0"/>
        <v>1.5179606025492468E-2</v>
      </c>
      <c r="AD10">
        <f t="shared" si="1"/>
        <v>3.3138401559454189E-2</v>
      </c>
      <c r="AE10">
        <f t="shared" si="2"/>
        <v>2.7161035541904344E-2</v>
      </c>
      <c r="AF10">
        <f t="shared" si="2"/>
        <v>5.8400926998841252E-2</v>
      </c>
      <c r="AG10">
        <f t="shared" si="2"/>
        <v>6.5417376490630327E-2</v>
      </c>
      <c r="AH10">
        <f t="shared" si="2"/>
        <v>0.22612085769980506</v>
      </c>
      <c r="AI10">
        <f>W10-O10</f>
        <v>407225.91211814107</v>
      </c>
      <c r="AJ10">
        <f>AA10-O10</f>
        <v>96975.441581004823</v>
      </c>
    </row>
    <row r="11" spans="1:36">
      <c r="A11" t="s">
        <v>81</v>
      </c>
      <c r="B11">
        <v>45</v>
      </c>
      <c r="C11">
        <v>97.8</v>
      </c>
      <c r="D11">
        <v>69.209999999999994</v>
      </c>
      <c r="E11">
        <v>2303</v>
      </c>
      <c r="F11">
        <v>867</v>
      </c>
      <c r="G11">
        <v>591</v>
      </c>
      <c r="H11">
        <v>516</v>
      </c>
      <c r="I11">
        <v>38</v>
      </c>
      <c r="J11">
        <f t="shared" si="3"/>
        <v>388.54805725971369</v>
      </c>
      <c r="K11">
        <v>6.28</v>
      </c>
      <c r="L11">
        <v>10.8</v>
      </c>
      <c r="M11">
        <v>9.1300000000000008</v>
      </c>
      <c r="N11">
        <v>26405</v>
      </c>
      <c r="O11">
        <f t="shared" si="4"/>
        <v>269989.77505112474</v>
      </c>
      <c r="P11">
        <v>73</v>
      </c>
      <c r="Q11">
        <v>65.5</v>
      </c>
      <c r="R11">
        <v>32.1</v>
      </c>
      <c r="S11">
        <v>97.6</v>
      </c>
      <c r="T11">
        <v>152</v>
      </c>
      <c r="U11">
        <f t="shared" si="5"/>
        <v>1554.1922290388547</v>
      </c>
      <c r="V11">
        <v>55717</v>
      </c>
      <c r="W11">
        <f>V11/D11*1000</f>
        <v>805042.62389828067</v>
      </c>
      <c r="X11">
        <v>28805</v>
      </c>
      <c r="Y11">
        <f>X11/D11*1000</f>
        <v>416197.08134662628</v>
      </c>
      <c r="Z11">
        <v>26311</v>
      </c>
      <c r="AA11">
        <f>Z11/D11*1000</f>
        <v>380161.82632567553</v>
      </c>
      <c r="AB11">
        <f t="shared" si="0"/>
        <v>2.7268779852366479E-3</v>
      </c>
      <c r="AC11">
        <f t="shared" si="0"/>
        <v>1.2456747404844291E-2</v>
      </c>
      <c r="AD11">
        <f t="shared" si="1"/>
        <v>1.7693798449612403E-2</v>
      </c>
      <c r="AE11">
        <f t="shared" si="2"/>
        <v>3.1697785497177597E-2</v>
      </c>
      <c r="AF11">
        <f t="shared" si="2"/>
        <v>7.5547866205305653E-2</v>
      </c>
      <c r="AG11">
        <f t="shared" si="2"/>
        <v>5.4314720812182742E-2</v>
      </c>
      <c r="AH11">
        <f t="shared" si="2"/>
        <v>0.18914728682170542</v>
      </c>
      <c r="AI11">
        <f>W11-O11</f>
        <v>535052.84884715592</v>
      </c>
      <c r="AJ11">
        <f>AA11-O11</f>
        <v>110172.05127455079</v>
      </c>
    </row>
    <row r="12" spans="1:36">
      <c r="A12" t="s">
        <v>82</v>
      </c>
      <c r="B12">
        <v>25</v>
      </c>
      <c r="C12">
        <v>94.57</v>
      </c>
      <c r="D12">
        <v>68.09</v>
      </c>
      <c r="E12">
        <v>2333</v>
      </c>
      <c r="F12">
        <v>872</v>
      </c>
      <c r="G12">
        <v>593</v>
      </c>
      <c r="H12">
        <v>516</v>
      </c>
      <c r="I12">
        <v>43</v>
      </c>
      <c r="J12">
        <f t="shared" si="3"/>
        <v>454.68964787987738</v>
      </c>
      <c r="K12">
        <v>6.65</v>
      </c>
      <c r="L12">
        <v>11.1</v>
      </c>
      <c r="M12">
        <v>8.17</v>
      </c>
      <c r="N12">
        <v>24060</v>
      </c>
      <c r="O12">
        <f t="shared" si="4"/>
        <v>254414.71925557789</v>
      </c>
      <c r="P12">
        <v>84.4</v>
      </c>
      <c r="Q12">
        <v>69.8</v>
      </c>
      <c r="R12">
        <v>19.5</v>
      </c>
      <c r="S12">
        <v>71</v>
      </c>
      <c r="T12">
        <v>211</v>
      </c>
      <c r="U12">
        <f t="shared" si="5"/>
        <v>2231.1515279687005</v>
      </c>
      <c r="V12">
        <v>55476</v>
      </c>
      <c r="W12">
        <f>V12/D12*1000</f>
        <v>814745.19018945517</v>
      </c>
      <c r="X12">
        <v>28199</v>
      </c>
      <c r="Y12">
        <f>X12/D12*1000</f>
        <v>414143.04596857104</v>
      </c>
      <c r="Z12">
        <v>26586</v>
      </c>
      <c r="AA12">
        <f>Z12/D12*1000</f>
        <v>390453.81113232486</v>
      </c>
      <c r="AB12">
        <f t="shared" si="0"/>
        <v>2.8504072010287185E-3</v>
      </c>
      <c r="AC12">
        <f t="shared" si="0"/>
        <v>1.2729357798165137E-2</v>
      </c>
      <c r="AD12">
        <f t="shared" si="1"/>
        <v>1.5833333333333335E-2</v>
      </c>
      <c r="AE12">
        <f t="shared" si="2"/>
        <v>3.6176596656665241E-2</v>
      </c>
      <c r="AF12">
        <f t="shared" si="2"/>
        <v>8.0045871559633025E-2</v>
      </c>
      <c r="AG12">
        <f t="shared" si="2"/>
        <v>3.2883642495784147E-2</v>
      </c>
      <c r="AH12">
        <f t="shared" si="2"/>
        <v>0.1375968992248062</v>
      </c>
      <c r="AI12">
        <f>W12-O12</f>
        <v>560330.47093387728</v>
      </c>
      <c r="AJ12">
        <f>AA12-O12</f>
        <v>136039.09187674697</v>
      </c>
    </row>
    <row r="13" spans="1:36">
      <c r="A13" t="s">
        <v>83</v>
      </c>
      <c r="B13">
        <v>5</v>
      </c>
      <c r="C13">
        <v>97.46</v>
      </c>
      <c r="D13">
        <v>66.92</v>
      </c>
      <c r="E13">
        <v>2385</v>
      </c>
      <c r="F13">
        <v>892</v>
      </c>
      <c r="G13">
        <v>596</v>
      </c>
      <c r="H13">
        <v>520</v>
      </c>
      <c r="I13">
        <v>53</v>
      </c>
      <c r="J13">
        <f t="shared" si="3"/>
        <v>543.8128462959163</v>
      </c>
      <c r="K13">
        <v>8.19</v>
      </c>
      <c r="L13">
        <v>12.8</v>
      </c>
      <c r="M13">
        <v>11</v>
      </c>
      <c r="N13">
        <v>20921</v>
      </c>
      <c r="O13">
        <f t="shared" si="4"/>
        <v>214662.42561050688</v>
      </c>
      <c r="P13">
        <v>93.5</v>
      </c>
      <c r="Q13">
        <v>68.2</v>
      </c>
      <c r="R13">
        <v>22</v>
      </c>
      <c r="S13">
        <v>81.7</v>
      </c>
      <c r="T13">
        <v>212</v>
      </c>
      <c r="U13">
        <f t="shared" si="5"/>
        <v>2175.2513851836652</v>
      </c>
      <c r="V13">
        <v>51354</v>
      </c>
      <c r="W13">
        <f>V13/D13*1000</f>
        <v>767393.90316796175</v>
      </c>
      <c r="X13">
        <v>28249</v>
      </c>
      <c r="Y13">
        <f>X13/D13*1000</f>
        <v>422130.9025702331</v>
      </c>
      <c r="Z13">
        <v>21944</v>
      </c>
      <c r="AA13">
        <f>Z13/D13*1000</f>
        <v>327913.92707710696</v>
      </c>
      <c r="AB13">
        <f t="shared" si="0"/>
        <v>3.4339622641509433E-3</v>
      </c>
      <c r="AC13">
        <f t="shared" si="0"/>
        <v>1.4349775784753363E-2</v>
      </c>
      <c r="AD13">
        <f t="shared" si="1"/>
        <v>2.1153846153846155E-2</v>
      </c>
      <c r="AE13">
        <f t="shared" si="2"/>
        <v>3.9203354297693921E-2</v>
      </c>
      <c r="AF13">
        <f t="shared" si="2"/>
        <v>7.645739910313902E-2</v>
      </c>
      <c r="AG13">
        <f t="shared" si="2"/>
        <v>3.6912751677852351E-2</v>
      </c>
      <c r="AH13">
        <f t="shared" si="2"/>
        <v>0.15711538461538463</v>
      </c>
      <c r="AI13">
        <f>W13-O13</f>
        <v>552731.47755745484</v>
      </c>
      <c r="AJ13">
        <f>AA13-O13</f>
        <v>113251.50146660008</v>
      </c>
    </row>
    <row r="14" spans="1:36">
      <c r="A14" t="s">
        <v>84</v>
      </c>
      <c r="B14">
        <v>1000</v>
      </c>
      <c r="D14">
        <v>77.48</v>
      </c>
      <c r="V14">
        <v>3233</v>
      </c>
      <c r="W14">
        <f>V14/D14*1000</f>
        <v>41726.897263810017</v>
      </c>
      <c r="X14">
        <v>1516</v>
      </c>
      <c r="Y14">
        <f>X14/D14*1000</f>
        <v>19566.339700567889</v>
      </c>
      <c r="Z14">
        <v>1623</v>
      </c>
      <c r="AA14">
        <f>Z14/D14*1000</f>
        <v>20947.341249354671</v>
      </c>
      <c r="AB14" t="e">
        <f t="shared" si="0"/>
        <v>#DIV/0!</v>
      </c>
      <c r="AC14" t="e">
        <f t="shared" si="0"/>
        <v>#DIV/0!</v>
      </c>
      <c r="AD14" t="e">
        <f t="shared" si="1"/>
        <v>#DIV/0!</v>
      </c>
      <c r="AE14" t="e">
        <f t="shared" si="2"/>
        <v>#DIV/0!</v>
      </c>
      <c r="AF14" t="e">
        <f t="shared" si="2"/>
        <v>#DIV/0!</v>
      </c>
      <c r="AG14" t="e">
        <f t="shared" si="2"/>
        <v>#DIV/0!</v>
      </c>
      <c r="AH14" t="e">
        <f t="shared" si="2"/>
        <v>#DIV/0!</v>
      </c>
    </row>
    <row r="15" spans="1:36">
      <c r="A15" t="s">
        <v>85</v>
      </c>
      <c r="B15">
        <v>750</v>
      </c>
      <c r="D15">
        <v>76.489999999999995</v>
      </c>
      <c r="V15">
        <v>3673</v>
      </c>
      <c r="W15">
        <f>V15/D15*1000</f>
        <v>48019.348934501242</v>
      </c>
      <c r="X15">
        <v>1681</v>
      </c>
      <c r="Y15">
        <f>X15/D15*1000</f>
        <v>21976.72898418094</v>
      </c>
      <c r="Z15">
        <v>1817</v>
      </c>
      <c r="AA15">
        <f>Z15/D15*1000</f>
        <v>23754.739181592366</v>
      </c>
      <c r="AB15" t="e">
        <f t="shared" si="0"/>
        <v>#DIV/0!</v>
      </c>
      <c r="AC15" t="e">
        <f t="shared" si="0"/>
        <v>#DIV/0!</v>
      </c>
      <c r="AD15" t="e">
        <f t="shared" si="1"/>
        <v>#DIV/0!</v>
      </c>
      <c r="AE15" t="e">
        <f t="shared" si="2"/>
        <v>#DIV/0!</v>
      </c>
      <c r="AF15" t="e">
        <f t="shared" si="2"/>
        <v>#DIV/0!</v>
      </c>
      <c r="AG15" t="e">
        <f t="shared" si="2"/>
        <v>#DIV/0!</v>
      </c>
      <c r="AH15" t="e">
        <f t="shared" si="2"/>
        <v>#DIV/0!</v>
      </c>
    </row>
    <row r="16" spans="1:36">
      <c r="A16" t="s">
        <v>86</v>
      </c>
      <c r="B16">
        <v>500</v>
      </c>
      <c r="D16">
        <v>75.94</v>
      </c>
      <c r="V16">
        <v>6745</v>
      </c>
      <c r="W16">
        <f>V16/D16*1000</f>
        <v>88820.12114827495</v>
      </c>
      <c r="X16">
        <v>3007</v>
      </c>
      <c r="Y16">
        <f>X16/D16*1000</f>
        <v>39597.050302870688</v>
      </c>
      <c r="Z16">
        <v>3569</v>
      </c>
      <c r="AA16">
        <f>Z16/D16*1000</f>
        <v>46997.629707663946</v>
      </c>
      <c r="AB16" t="e">
        <f t="shared" si="0"/>
        <v>#DIV/0!</v>
      </c>
      <c r="AC16" t="e">
        <f t="shared" si="0"/>
        <v>#DIV/0!</v>
      </c>
      <c r="AD16" t="e">
        <f t="shared" si="1"/>
        <v>#DIV/0!</v>
      </c>
      <c r="AE16" t="e">
        <f t="shared" si="2"/>
        <v>#DIV/0!</v>
      </c>
      <c r="AF16" t="e">
        <f t="shared" si="2"/>
        <v>#DIV/0!</v>
      </c>
      <c r="AG16" t="e">
        <f t="shared" si="2"/>
        <v>#DIV/0!</v>
      </c>
      <c r="AH16" t="e">
        <f t="shared" si="2"/>
        <v>#DIV/0!</v>
      </c>
    </row>
    <row r="17" spans="1:36">
      <c r="A17" t="s">
        <v>87</v>
      </c>
      <c r="B17">
        <v>300</v>
      </c>
      <c r="D17">
        <v>75.900000000000006</v>
      </c>
      <c r="V17">
        <v>10730</v>
      </c>
      <c r="W17">
        <f>V17/D17*1000</f>
        <v>141370.22397891962</v>
      </c>
      <c r="X17">
        <v>5357</v>
      </c>
      <c r="Y17">
        <f>X17/D17*1000</f>
        <v>70579.710144927536</v>
      </c>
      <c r="Z17">
        <v>5148</v>
      </c>
      <c r="AA17">
        <f>Z17/D17*1000</f>
        <v>67826.086956521729</v>
      </c>
      <c r="AB17" t="e">
        <f t="shared" si="0"/>
        <v>#DIV/0!</v>
      </c>
      <c r="AC17" t="e">
        <f t="shared" si="0"/>
        <v>#DIV/0!</v>
      </c>
      <c r="AD17" t="e">
        <f t="shared" si="1"/>
        <v>#DIV/0!</v>
      </c>
      <c r="AE17" t="e">
        <f t="shared" si="2"/>
        <v>#DIV/0!</v>
      </c>
      <c r="AF17" t="e">
        <f t="shared" si="2"/>
        <v>#DIV/0!</v>
      </c>
      <c r="AG17" t="e">
        <f t="shared" si="2"/>
        <v>#DIV/0!</v>
      </c>
      <c r="AH17" t="e">
        <f t="shared" si="2"/>
        <v>#DIV/0!</v>
      </c>
    </row>
    <row r="18" spans="1:36">
      <c r="A18" t="s">
        <v>88</v>
      </c>
      <c r="B18">
        <v>175</v>
      </c>
      <c r="C18">
        <v>120.53</v>
      </c>
      <c r="D18">
        <v>75.75</v>
      </c>
      <c r="E18">
        <v>4064</v>
      </c>
      <c r="F18">
        <v>962</v>
      </c>
      <c r="G18">
        <v>572</v>
      </c>
      <c r="H18">
        <v>658</v>
      </c>
      <c r="I18">
        <v>135</v>
      </c>
      <c r="J18">
        <f t="shared" ref="J18:J25" si="6">I18/$C18*1000</f>
        <v>1120.0530988135733</v>
      </c>
      <c r="K18">
        <v>7.41</v>
      </c>
      <c r="L18">
        <v>29.3</v>
      </c>
      <c r="M18">
        <v>4.08</v>
      </c>
      <c r="N18">
        <v>548</v>
      </c>
      <c r="O18">
        <f t="shared" ref="O18:O25" si="7">N18/C18*1000</f>
        <v>4546.5859122210231</v>
      </c>
      <c r="P18">
        <v>99.1</v>
      </c>
      <c r="Q18">
        <v>205</v>
      </c>
      <c r="R18">
        <v>51.2</v>
      </c>
      <c r="S18">
        <v>272</v>
      </c>
      <c r="T18">
        <v>2</v>
      </c>
      <c r="U18">
        <f t="shared" ref="U18:U25" si="8">T18/C18*1000</f>
        <v>16.59337924168257</v>
      </c>
      <c r="V18">
        <v>19755</v>
      </c>
      <c r="W18">
        <f>V18/D18*1000</f>
        <v>260792.07920792079</v>
      </c>
      <c r="X18">
        <v>10280</v>
      </c>
      <c r="Y18">
        <f>X18/D18*1000</f>
        <v>135709.57095709571</v>
      </c>
      <c r="Z18">
        <v>9292</v>
      </c>
      <c r="AA18">
        <f>Z18/D18*1000</f>
        <v>122666.66666666667</v>
      </c>
      <c r="AB18">
        <f t="shared" si="0"/>
        <v>1.8233267716535433E-3</v>
      </c>
      <c r="AC18">
        <f t="shared" si="0"/>
        <v>3.0457380457380459E-2</v>
      </c>
      <c r="AD18">
        <f t="shared" si="1"/>
        <v>6.200607902735562E-3</v>
      </c>
      <c r="AE18">
        <f t="shared" si="2"/>
        <v>2.4384842519685038E-2</v>
      </c>
      <c r="AF18">
        <f t="shared" si="2"/>
        <v>0.21309771309771311</v>
      </c>
      <c r="AG18">
        <f t="shared" si="2"/>
        <v>8.951048951048951E-2</v>
      </c>
      <c r="AH18">
        <f t="shared" si="2"/>
        <v>0.41337386018237082</v>
      </c>
      <c r="AI18">
        <f>W18-O18</f>
        <v>256245.49329569977</v>
      </c>
      <c r="AJ18">
        <f>AA18-O18</f>
        <v>118120.08075444565</v>
      </c>
    </row>
    <row r="19" spans="1:36">
      <c r="A19" t="s">
        <v>89</v>
      </c>
      <c r="B19">
        <v>150</v>
      </c>
      <c r="C19">
        <v>118.75</v>
      </c>
      <c r="D19">
        <v>76.23</v>
      </c>
      <c r="E19">
        <v>4086</v>
      </c>
      <c r="F19">
        <v>950</v>
      </c>
      <c r="G19">
        <v>571</v>
      </c>
      <c r="H19">
        <v>655</v>
      </c>
      <c r="I19">
        <v>180</v>
      </c>
      <c r="J19">
        <f t="shared" si="6"/>
        <v>1515.7894736842106</v>
      </c>
      <c r="K19">
        <v>7.35</v>
      </c>
      <c r="L19">
        <v>26.6</v>
      </c>
      <c r="M19">
        <v>4.17</v>
      </c>
      <c r="N19">
        <v>570</v>
      </c>
      <c r="O19">
        <f t="shared" si="7"/>
        <v>4800</v>
      </c>
      <c r="P19">
        <v>4854</v>
      </c>
      <c r="Q19">
        <v>3728</v>
      </c>
      <c r="R19">
        <v>15.6</v>
      </c>
      <c r="S19">
        <v>405</v>
      </c>
      <c r="T19">
        <v>6</v>
      </c>
      <c r="U19">
        <f t="shared" si="8"/>
        <v>50.526315789473685</v>
      </c>
      <c r="V19">
        <v>22994</v>
      </c>
      <c r="W19">
        <f>V19/D19*1000</f>
        <v>301639.77436704712</v>
      </c>
      <c r="X19">
        <v>13098</v>
      </c>
      <c r="Y19">
        <f>X19/D19*1000</f>
        <v>171822.1172766627</v>
      </c>
      <c r="Z19">
        <v>9401</v>
      </c>
      <c r="AA19">
        <f>Z19/D19*1000</f>
        <v>123324.15059687785</v>
      </c>
      <c r="AB19">
        <f t="shared" si="0"/>
        <v>1.7988252569750367E-3</v>
      </c>
      <c r="AC19">
        <f t="shared" si="0"/>
        <v>2.8000000000000001E-2</v>
      </c>
      <c r="AD19">
        <f t="shared" si="1"/>
        <v>6.3664122137404577E-3</v>
      </c>
      <c r="AE19">
        <f t="shared" si="2"/>
        <v>1.1879588839941262</v>
      </c>
      <c r="AF19">
        <f t="shared" si="2"/>
        <v>3.9242105263157896</v>
      </c>
      <c r="AG19">
        <f t="shared" si="2"/>
        <v>2.732049036777583E-2</v>
      </c>
      <c r="AH19">
        <f t="shared" si="2"/>
        <v>0.61832061068702293</v>
      </c>
      <c r="AI19">
        <f>W19-O19</f>
        <v>296839.77436704712</v>
      </c>
      <c r="AJ19">
        <f>AA19-O19</f>
        <v>118524.15059687785</v>
      </c>
    </row>
    <row r="20" spans="1:36">
      <c r="A20" t="s">
        <v>90</v>
      </c>
      <c r="B20">
        <v>125</v>
      </c>
      <c r="C20">
        <v>119.3</v>
      </c>
      <c r="D20">
        <v>75.33</v>
      </c>
      <c r="E20" t="s">
        <v>76</v>
      </c>
      <c r="F20" t="s">
        <v>76</v>
      </c>
      <c r="G20" t="s">
        <v>76</v>
      </c>
      <c r="H20" t="s">
        <v>76</v>
      </c>
      <c r="I20">
        <v>237</v>
      </c>
      <c r="J20">
        <f t="shared" si="6"/>
        <v>1986.5884325230511</v>
      </c>
      <c r="K20">
        <v>7.95</v>
      </c>
      <c r="L20">
        <v>28.2</v>
      </c>
      <c r="M20">
        <v>4.96</v>
      </c>
      <c r="N20">
        <v>539</v>
      </c>
      <c r="O20">
        <f t="shared" si="7"/>
        <v>4518.0217937971502</v>
      </c>
      <c r="P20">
        <v>387</v>
      </c>
      <c r="Q20">
        <v>121</v>
      </c>
      <c r="R20">
        <v>6.56</v>
      </c>
      <c r="S20">
        <v>536</v>
      </c>
      <c r="T20">
        <v>2</v>
      </c>
      <c r="U20">
        <f t="shared" si="8"/>
        <v>16.764459346186086</v>
      </c>
      <c r="V20">
        <v>28190</v>
      </c>
      <c r="W20">
        <f>V20/D20*1000</f>
        <v>374220.09823443519</v>
      </c>
      <c r="X20">
        <v>15955</v>
      </c>
      <c r="Y20">
        <f>X20/D20*1000</f>
        <v>211801.40714190892</v>
      </c>
      <c r="Z20">
        <v>11773</v>
      </c>
      <c r="AA20">
        <f>Z20/D20*1000</f>
        <v>156285.67635736096</v>
      </c>
      <c r="AB20" t="e">
        <f t="shared" si="0"/>
        <v>#VALUE!</v>
      </c>
      <c r="AC20" t="e">
        <f t="shared" si="0"/>
        <v>#VALUE!</v>
      </c>
      <c r="AD20" t="e">
        <f t="shared" si="1"/>
        <v>#VALUE!</v>
      </c>
      <c r="AE20" t="e">
        <f t="shared" si="2"/>
        <v>#VALUE!</v>
      </c>
      <c r="AF20" t="e">
        <f t="shared" si="2"/>
        <v>#VALUE!</v>
      </c>
      <c r="AG20" t="e">
        <f t="shared" si="2"/>
        <v>#VALUE!</v>
      </c>
      <c r="AH20" t="e">
        <f t="shared" si="2"/>
        <v>#VALUE!</v>
      </c>
      <c r="AI20">
        <f>W20-O20</f>
        <v>369702.07644063805</v>
      </c>
      <c r="AJ20">
        <f>AA20-O20</f>
        <v>151767.65456356382</v>
      </c>
    </row>
    <row r="21" spans="1:36">
      <c r="A21" t="s">
        <v>91</v>
      </c>
      <c r="B21">
        <v>100</v>
      </c>
      <c r="C21">
        <v>122.15</v>
      </c>
      <c r="D21">
        <v>75.34</v>
      </c>
      <c r="E21" t="s">
        <v>76</v>
      </c>
      <c r="F21" t="s">
        <v>76</v>
      </c>
      <c r="G21" t="s">
        <v>76</v>
      </c>
      <c r="H21" t="s">
        <v>76</v>
      </c>
      <c r="I21">
        <v>428</v>
      </c>
      <c r="J21">
        <f t="shared" si="6"/>
        <v>3503.8886614817843</v>
      </c>
      <c r="K21">
        <v>14.7</v>
      </c>
      <c r="L21">
        <v>20.6</v>
      </c>
      <c r="M21">
        <v>29.7</v>
      </c>
      <c r="N21">
        <v>1901</v>
      </c>
      <c r="O21">
        <f t="shared" si="7"/>
        <v>15562.832582889889</v>
      </c>
      <c r="P21">
        <v>196</v>
      </c>
      <c r="Q21">
        <v>168</v>
      </c>
      <c r="R21">
        <v>2.2000000000000002</v>
      </c>
      <c r="S21">
        <v>42</v>
      </c>
      <c r="T21">
        <v>1</v>
      </c>
      <c r="U21">
        <f t="shared" si="8"/>
        <v>8.1866557511256648</v>
      </c>
      <c r="V21">
        <v>38405</v>
      </c>
      <c r="W21">
        <f>V21/D21*1000</f>
        <v>509755.77382532513</v>
      </c>
      <c r="X21">
        <v>20940</v>
      </c>
      <c r="Y21">
        <f>X21/D21*1000</f>
        <v>277940.0053092647</v>
      </c>
      <c r="Z21">
        <v>16857</v>
      </c>
      <c r="AA21">
        <f>Z21/D21*1000</f>
        <v>223745.68622245817</v>
      </c>
      <c r="AB21" t="e">
        <f t="shared" si="0"/>
        <v>#VALUE!</v>
      </c>
      <c r="AC21" t="e">
        <f t="shared" si="0"/>
        <v>#VALUE!</v>
      </c>
      <c r="AD21" t="e">
        <f t="shared" si="1"/>
        <v>#VALUE!</v>
      </c>
      <c r="AE21" t="e">
        <f t="shared" si="2"/>
        <v>#VALUE!</v>
      </c>
      <c r="AF21" t="e">
        <f t="shared" si="2"/>
        <v>#VALUE!</v>
      </c>
      <c r="AG21" t="e">
        <f t="shared" si="2"/>
        <v>#VALUE!</v>
      </c>
      <c r="AH21" t="e">
        <f t="shared" si="2"/>
        <v>#VALUE!</v>
      </c>
      <c r="AI21">
        <f>W21-O21</f>
        <v>494192.94124243525</v>
      </c>
      <c r="AJ21">
        <f>AA21-O21</f>
        <v>208182.85363956829</v>
      </c>
    </row>
    <row r="22" spans="1:36">
      <c r="A22" t="s">
        <v>92</v>
      </c>
      <c r="B22">
        <v>75</v>
      </c>
      <c r="C22">
        <v>120.88</v>
      </c>
      <c r="D22">
        <v>75.680000000000007</v>
      </c>
      <c r="E22">
        <v>3372</v>
      </c>
      <c r="F22">
        <v>801</v>
      </c>
      <c r="G22">
        <v>565</v>
      </c>
      <c r="H22">
        <v>653</v>
      </c>
      <c r="I22">
        <v>93</v>
      </c>
      <c r="J22">
        <f t="shared" si="6"/>
        <v>769.3580410324289</v>
      </c>
      <c r="K22">
        <v>9.6</v>
      </c>
      <c r="L22">
        <v>9.7799999999999994</v>
      </c>
      <c r="M22">
        <v>16</v>
      </c>
      <c r="N22">
        <v>33845</v>
      </c>
      <c r="O22">
        <f t="shared" si="7"/>
        <v>279988.418266049</v>
      </c>
      <c r="P22">
        <v>127</v>
      </c>
      <c r="Q22">
        <v>63.8</v>
      </c>
      <c r="R22">
        <v>53.3</v>
      </c>
      <c r="S22">
        <v>202</v>
      </c>
      <c r="T22">
        <v>188</v>
      </c>
      <c r="U22">
        <f t="shared" si="8"/>
        <v>1555.261416280609</v>
      </c>
      <c r="V22">
        <v>58803</v>
      </c>
      <c r="W22">
        <f>V22/D22*1000</f>
        <v>776995.24312896398</v>
      </c>
      <c r="X22">
        <v>31215</v>
      </c>
      <c r="Y22">
        <f>X22/D22*1000</f>
        <v>412460.35940803384</v>
      </c>
      <c r="Z22">
        <v>26500</v>
      </c>
      <c r="AA22">
        <f>Z22/D22*1000</f>
        <v>350158.56236786465</v>
      </c>
      <c r="AB22">
        <f t="shared" si="0"/>
        <v>2.8469750889679713E-3</v>
      </c>
      <c r="AC22">
        <f t="shared" si="0"/>
        <v>1.2209737827715355E-2</v>
      </c>
      <c r="AD22">
        <f t="shared" si="1"/>
        <v>2.4502297090352222E-2</v>
      </c>
      <c r="AE22">
        <f t="shared" si="2"/>
        <v>3.7663107947805453E-2</v>
      </c>
      <c r="AF22">
        <f t="shared" si="2"/>
        <v>7.9650436953807732E-2</v>
      </c>
      <c r="AG22">
        <f t="shared" si="2"/>
        <v>9.4336283185840697E-2</v>
      </c>
      <c r="AH22">
        <f t="shared" si="2"/>
        <v>0.30934150076569678</v>
      </c>
      <c r="AI22">
        <f>W22-O22</f>
        <v>497006.82486291497</v>
      </c>
      <c r="AJ22">
        <f>AA22-O22</f>
        <v>70170.144101815647</v>
      </c>
    </row>
    <row r="23" spans="1:36">
      <c r="A23" t="s">
        <v>93</v>
      </c>
      <c r="B23">
        <v>45</v>
      </c>
      <c r="C23">
        <v>118.04</v>
      </c>
      <c r="D23">
        <v>76.25</v>
      </c>
      <c r="E23">
        <v>3590</v>
      </c>
      <c r="F23">
        <v>816</v>
      </c>
      <c r="G23">
        <v>571</v>
      </c>
      <c r="H23">
        <v>664</v>
      </c>
      <c r="I23">
        <v>130</v>
      </c>
      <c r="J23">
        <f t="shared" si="6"/>
        <v>1101.3215859030836</v>
      </c>
      <c r="K23">
        <v>10.5</v>
      </c>
      <c r="L23">
        <v>10.1</v>
      </c>
      <c r="M23">
        <v>10.7</v>
      </c>
      <c r="N23">
        <v>35856</v>
      </c>
      <c r="O23">
        <f t="shared" si="7"/>
        <v>303761.43680108438</v>
      </c>
      <c r="P23">
        <v>135</v>
      </c>
      <c r="Q23">
        <v>64.3</v>
      </c>
      <c r="R23">
        <v>21.7</v>
      </c>
      <c r="S23">
        <v>106</v>
      </c>
      <c r="T23">
        <v>272</v>
      </c>
      <c r="U23">
        <f t="shared" si="8"/>
        <v>2304.3036258895286</v>
      </c>
      <c r="V23">
        <v>67526</v>
      </c>
      <c r="W23">
        <f>V23/D23*1000</f>
        <v>885586.88524590165</v>
      </c>
      <c r="X23">
        <v>33202</v>
      </c>
      <c r="Y23">
        <f>X23/D23*1000</f>
        <v>435436.06557377049</v>
      </c>
      <c r="Z23">
        <v>33126</v>
      </c>
      <c r="AA23">
        <f>Z23/D23*1000</f>
        <v>434439.34426229511</v>
      </c>
      <c r="AB23">
        <f t="shared" si="0"/>
        <v>2.9247910863509749E-3</v>
      </c>
      <c r="AC23">
        <f t="shared" si="0"/>
        <v>1.2377450980392156E-2</v>
      </c>
      <c r="AD23">
        <f t="shared" si="1"/>
        <v>1.6114457831325299E-2</v>
      </c>
      <c r="AE23">
        <f t="shared" si="2"/>
        <v>3.7604456824512536E-2</v>
      </c>
      <c r="AF23">
        <f t="shared" si="2"/>
        <v>7.8799019607843135E-2</v>
      </c>
      <c r="AG23">
        <f t="shared" si="2"/>
        <v>3.8003502626970227E-2</v>
      </c>
      <c r="AH23">
        <f t="shared" si="2"/>
        <v>0.15963855421686746</v>
      </c>
      <c r="AI23">
        <f>W23-O23</f>
        <v>581825.44844481722</v>
      </c>
      <c r="AJ23">
        <f>AA23-O23</f>
        <v>130677.90746121074</v>
      </c>
    </row>
    <row r="24" spans="1:36">
      <c r="A24" t="s">
        <v>94</v>
      </c>
      <c r="B24">
        <v>25</v>
      </c>
      <c r="C24">
        <v>119.39</v>
      </c>
      <c r="D24">
        <v>74.89</v>
      </c>
      <c r="E24">
        <v>3897</v>
      </c>
      <c r="F24">
        <v>890</v>
      </c>
      <c r="G24">
        <v>550</v>
      </c>
      <c r="H24">
        <v>673</v>
      </c>
      <c r="I24">
        <v>182</v>
      </c>
      <c r="J24">
        <f t="shared" si="6"/>
        <v>1524.4157802160985</v>
      </c>
      <c r="K24">
        <v>12</v>
      </c>
      <c r="L24">
        <v>11.5</v>
      </c>
      <c r="M24">
        <v>10.6</v>
      </c>
      <c r="N24">
        <v>28851</v>
      </c>
      <c r="O24">
        <f t="shared" si="7"/>
        <v>241653.40480777284</v>
      </c>
      <c r="P24">
        <v>164</v>
      </c>
      <c r="Q24">
        <v>69.099999999999994</v>
      </c>
      <c r="R24">
        <v>14.3</v>
      </c>
      <c r="S24">
        <v>79.900000000000006</v>
      </c>
      <c r="T24">
        <v>379</v>
      </c>
      <c r="U24">
        <f t="shared" si="8"/>
        <v>3174.4702236368207</v>
      </c>
      <c r="V24">
        <v>62974</v>
      </c>
      <c r="W24">
        <f>V24/D24*1000</f>
        <v>840886.63372946985</v>
      </c>
      <c r="X24">
        <v>32415</v>
      </c>
      <c r="Y24">
        <f>X24/D24*1000</f>
        <v>432834.82440913335</v>
      </c>
      <c r="Z24">
        <v>29500</v>
      </c>
      <c r="AA24">
        <f>Z24/D24*1000</f>
        <v>393911.0695687008</v>
      </c>
      <c r="AB24">
        <f t="shared" si="0"/>
        <v>3.0792917628945341E-3</v>
      </c>
      <c r="AC24">
        <f t="shared" si="0"/>
        <v>1.2921348314606741E-2</v>
      </c>
      <c r="AD24">
        <f t="shared" si="1"/>
        <v>1.575037147102526E-2</v>
      </c>
      <c r="AE24">
        <f t="shared" si="2"/>
        <v>4.208365409289197E-2</v>
      </c>
      <c r="AF24">
        <f t="shared" si="2"/>
        <v>7.7640449438202239E-2</v>
      </c>
      <c r="AG24">
        <f t="shared" si="2"/>
        <v>2.6000000000000002E-2</v>
      </c>
      <c r="AH24">
        <f t="shared" si="2"/>
        <v>0.11872213967310551</v>
      </c>
      <c r="AI24">
        <f>W24-O24</f>
        <v>599233.22892169701</v>
      </c>
      <c r="AJ24">
        <f>AA24-O24</f>
        <v>152257.66476092796</v>
      </c>
    </row>
    <row r="25" spans="1:36">
      <c r="A25" t="s">
        <v>95</v>
      </c>
      <c r="B25">
        <v>5</v>
      </c>
      <c r="C25">
        <v>127.87</v>
      </c>
      <c r="D25">
        <v>77.13</v>
      </c>
      <c r="E25">
        <v>3837</v>
      </c>
      <c r="F25">
        <v>839</v>
      </c>
      <c r="G25">
        <v>544</v>
      </c>
      <c r="H25">
        <v>671</v>
      </c>
      <c r="I25">
        <v>220</v>
      </c>
      <c r="J25">
        <f t="shared" si="6"/>
        <v>1720.4973801517165</v>
      </c>
      <c r="K25">
        <v>11.9</v>
      </c>
      <c r="L25">
        <v>11.2</v>
      </c>
      <c r="M25">
        <v>10.6</v>
      </c>
      <c r="N25">
        <v>32086</v>
      </c>
      <c r="O25">
        <f t="shared" si="7"/>
        <v>250926.72245249079</v>
      </c>
      <c r="P25">
        <v>172</v>
      </c>
      <c r="Q25">
        <v>68</v>
      </c>
      <c r="R25">
        <v>14.6</v>
      </c>
      <c r="S25">
        <v>80.8</v>
      </c>
      <c r="T25">
        <v>381</v>
      </c>
      <c r="U25">
        <f t="shared" si="8"/>
        <v>2979.5886447172907</v>
      </c>
      <c r="V25">
        <v>64731</v>
      </c>
      <c r="W25">
        <f>V25/D25*1000</f>
        <v>839245.42979385459</v>
      </c>
      <c r="X25">
        <v>36498</v>
      </c>
      <c r="Y25">
        <f>X25/D25*1000</f>
        <v>473201.08907040063</v>
      </c>
      <c r="Z25">
        <v>27042</v>
      </c>
      <c r="AA25">
        <f>Z25/D25*1000</f>
        <v>350602.87825748738</v>
      </c>
      <c r="AB25">
        <f t="shared" si="0"/>
        <v>3.1013812874641647E-3</v>
      </c>
      <c r="AC25">
        <f t="shared" si="0"/>
        <v>1.3349225268176399E-2</v>
      </c>
      <c r="AD25">
        <f t="shared" si="1"/>
        <v>1.5797317436661698E-2</v>
      </c>
      <c r="AE25">
        <f t="shared" si="2"/>
        <v>4.4826687516288766E-2</v>
      </c>
      <c r="AF25">
        <f t="shared" si="2"/>
        <v>8.1048867699642438E-2</v>
      </c>
      <c r="AG25">
        <f t="shared" si="2"/>
        <v>2.6838235294117645E-2</v>
      </c>
      <c r="AH25">
        <f t="shared" si="2"/>
        <v>0.12041728763040238</v>
      </c>
      <c r="AI25">
        <f>W25-O25</f>
        <v>588318.70734136377</v>
      </c>
      <c r="AJ25">
        <f>AA25-O25</f>
        <v>99676.155804996582</v>
      </c>
    </row>
    <row r="26" spans="1:36">
      <c r="A26" t="s">
        <v>96</v>
      </c>
      <c r="B26">
        <v>1000</v>
      </c>
      <c r="D26">
        <v>68.010000000000005</v>
      </c>
      <c r="V26">
        <v>3134</v>
      </c>
      <c r="W26">
        <f>V26/D26*1000</f>
        <v>46081.458609028079</v>
      </c>
      <c r="X26">
        <v>1358</v>
      </c>
      <c r="Y26">
        <f>X26/D26*1000</f>
        <v>19967.651815909423</v>
      </c>
      <c r="Z26">
        <v>1696</v>
      </c>
      <c r="AA26">
        <f>Z26/D26*1000</f>
        <v>24937.509189825025</v>
      </c>
      <c r="AB26" t="e">
        <f t="shared" si="0"/>
        <v>#DIV/0!</v>
      </c>
      <c r="AC26" t="e">
        <f t="shared" si="0"/>
        <v>#DIV/0!</v>
      </c>
      <c r="AD26" t="e">
        <f t="shared" si="1"/>
        <v>#DIV/0!</v>
      </c>
      <c r="AE26" t="e">
        <f t="shared" si="2"/>
        <v>#DIV/0!</v>
      </c>
      <c r="AF26" t="e">
        <f t="shared" si="2"/>
        <v>#DIV/0!</v>
      </c>
      <c r="AG26" t="e">
        <f t="shared" si="2"/>
        <v>#DIV/0!</v>
      </c>
      <c r="AH26" t="e">
        <f t="shared" si="2"/>
        <v>#DIV/0!</v>
      </c>
    </row>
    <row r="27" spans="1:36">
      <c r="A27" t="s">
        <v>97</v>
      </c>
      <c r="B27">
        <v>700</v>
      </c>
      <c r="D27">
        <v>67.709999999999994</v>
      </c>
      <c r="V27">
        <v>4278</v>
      </c>
      <c r="W27">
        <f>V27/D27*1000</f>
        <v>63181.214000886139</v>
      </c>
      <c r="X27">
        <v>2138</v>
      </c>
      <c r="Y27">
        <f>X27/D27*1000</f>
        <v>31575.838133215184</v>
      </c>
      <c r="Z27">
        <v>2084</v>
      </c>
      <c r="AA27">
        <f>Z27/D27*1000</f>
        <v>30778.319302909469</v>
      </c>
      <c r="AB27" t="e">
        <f t="shared" si="0"/>
        <v>#DIV/0!</v>
      </c>
      <c r="AC27" t="e">
        <f t="shared" si="0"/>
        <v>#DIV/0!</v>
      </c>
      <c r="AD27" t="e">
        <f t="shared" si="1"/>
        <v>#DIV/0!</v>
      </c>
      <c r="AE27" t="e">
        <f t="shared" si="2"/>
        <v>#DIV/0!</v>
      </c>
      <c r="AF27" t="e">
        <f t="shared" si="2"/>
        <v>#DIV/0!</v>
      </c>
      <c r="AG27" t="e">
        <f t="shared" si="2"/>
        <v>#DIV/0!</v>
      </c>
      <c r="AH27" t="e">
        <f t="shared" si="2"/>
        <v>#DIV/0!</v>
      </c>
    </row>
    <row r="28" spans="1:36">
      <c r="A28" t="s">
        <v>98</v>
      </c>
      <c r="B28">
        <v>500</v>
      </c>
      <c r="D28">
        <v>66.2</v>
      </c>
      <c r="V28">
        <v>8846</v>
      </c>
      <c r="W28">
        <f>V28/D28*1000</f>
        <v>133625.37764350453</v>
      </c>
      <c r="X28">
        <v>4611</v>
      </c>
      <c r="Y28">
        <f>X28/D28*1000</f>
        <v>69652.567975830811</v>
      </c>
      <c r="Z28">
        <v>4124</v>
      </c>
      <c r="AA28">
        <f>Z28/D28*1000</f>
        <v>62296.072507552861</v>
      </c>
      <c r="AB28" t="e">
        <f t="shared" si="0"/>
        <v>#DIV/0!</v>
      </c>
      <c r="AC28" t="e">
        <f t="shared" si="0"/>
        <v>#DIV/0!</v>
      </c>
      <c r="AD28" t="e">
        <f t="shared" si="1"/>
        <v>#DIV/0!</v>
      </c>
      <c r="AE28" t="e">
        <f t="shared" si="2"/>
        <v>#DIV/0!</v>
      </c>
      <c r="AF28" t="e">
        <f t="shared" si="2"/>
        <v>#DIV/0!</v>
      </c>
      <c r="AG28" t="e">
        <f t="shared" si="2"/>
        <v>#DIV/0!</v>
      </c>
      <c r="AH28" t="e">
        <f t="shared" si="2"/>
        <v>#DIV/0!</v>
      </c>
    </row>
    <row r="29" spans="1:36">
      <c r="A29" t="s">
        <v>99</v>
      </c>
      <c r="B29">
        <v>300</v>
      </c>
      <c r="C29">
        <v>102.21</v>
      </c>
      <c r="D29">
        <v>69.56</v>
      </c>
      <c r="E29">
        <v>4168</v>
      </c>
      <c r="F29">
        <v>897</v>
      </c>
      <c r="G29">
        <v>579</v>
      </c>
      <c r="H29">
        <v>1623</v>
      </c>
      <c r="I29">
        <v>5</v>
      </c>
      <c r="J29">
        <f t="shared" ref="J29:J37" si="9">I29/$C29*1000</f>
        <v>48.918892476274337</v>
      </c>
      <c r="K29">
        <v>11.5</v>
      </c>
      <c r="L29">
        <v>24.9</v>
      </c>
      <c r="M29">
        <v>16.8</v>
      </c>
      <c r="N29">
        <v>100</v>
      </c>
      <c r="O29">
        <f t="shared" ref="O29:O37" si="10">N29/C29*1000</f>
        <v>978.37784952548679</v>
      </c>
      <c r="P29" t="s">
        <v>76</v>
      </c>
      <c r="Q29" t="s">
        <v>76</v>
      </c>
      <c r="R29" t="s">
        <v>76</v>
      </c>
      <c r="S29" t="s">
        <v>76</v>
      </c>
      <c r="T29">
        <v>0</v>
      </c>
      <c r="U29">
        <f t="shared" ref="U29:U37" si="11">T29/C29*1000</f>
        <v>0</v>
      </c>
      <c r="V29">
        <v>9494</v>
      </c>
      <c r="W29">
        <f>V29/D29*1000</f>
        <v>136486.48648648648</v>
      </c>
      <c r="X29">
        <v>4367</v>
      </c>
      <c r="Y29">
        <f>X29/D29*1000</f>
        <v>62780.333525014379</v>
      </c>
      <c r="Z29">
        <v>4938</v>
      </c>
      <c r="AA29">
        <f>Z29/D29*1000</f>
        <v>70989.074180563533</v>
      </c>
      <c r="AB29">
        <f t="shared" si="0"/>
        <v>2.7591170825335891E-3</v>
      </c>
      <c r="AC29">
        <f t="shared" si="0"/>
        <v>2.7759197324414713E-2</v>
      </c>
      <c r="AD29">
        <f t="shared" si="1"/>
        <v>1.0351201478743069E-2</v>
      </c>
      <c r="AE29" t="e">
        <f t="shared" si="2"/>
        <v>#VALUE!</v>
      </c>
      <c r="AF29" t="e">
        <f t="shared" si="2"/>
        <v>#VALUE!</v>
      </c>
      <c r="AG29" t="e">
        <f t="shared" si="2"/>
        <v>#VALUE!</v>
      </c>
      <c r="AH29" t="e">
        <f t="shared" si="2"/>
        <v>#VALUE!</v>
      </c>
      <c r="AI29">
        <f>W29-O29</f>
        <v>135508.108636961</v>
      </c>
      <c r="AJ29">
        <f>AA29-O29</f>
        <v>70010.696331038052</v>
      </c>
    </row>
    <row r="30" spans="1:36">
      <c r="A30" t="s">
        <v>100</v>
      </c>
      <c r="B30">
        <v>175</v>
      </c>
      <c r="C30">
        <v>102.21</v>
      </c>
      <c r="D30">
        <v>72.13</v>
      </c>
      <c r="E30">
        <v>4281</v>
      </c>
      <c r="F30">
        <v>918</v>
      </c>
      <c r="G30">
        <v>573</v>
      </c>
      <c r="H30">
        <v>1588</v>
      </c>
      <c r="I30">
        <v>55</v>
      </c>
      <c r="J30">
        <f t="shared" si="9"/>
        <v>538.10781723901778</v>
      </c>
      <c r="K30">
        <v>12.3</v>
      </c>
      <c r="L30">
        <v>21.1</v>
      </c>
      <c r="M30">
        <v>16.3</v>
      </c>
      <c r="N30">
        <v>231</v>
      </c>
      <c r="O30">
        <f t="shared" si="10"/>
        <v>2260.0528324038746</v>
      </c>
      <c r="P30">
        <v>342</v>
      </c>
      <c r="Q30">
        <v>136</v>
      </c>
      <c r="R30">
        <v>5.55</v>
      </c>
      <c r="S30">
        <v>815</v>
      </c>
      <c r="T30">
        <v>1</v>
      </c>
      <c r="U30">
        <f t="shared" si="11"/>
        <v>9.7837784952548681</v>
      </c>
      <c r="V30">
        <v>18122</v>
      </c>
      <c r="W30">
        <f>V30/D30*1000</f>
        <v>251240.81519478722</v>
      </c>
      <c r="X30">
        <v>8872</v>
      </c>
      <c r="Y30">
        <f>X30/D30*1000</f>
        <v>123000.13863856926</v>
      </c>
      <c r="Z30">
        <v>8744</v>
      </c>
      <c r="AA30">
        <f>Z30/D30*1000</f>
        <v>121225.56495216971</v>
      </c>
      <c r="AB30">
        <f t="shared" si="0"/>
        <v>2.8731604765241769E-3</v>
      </c>
      <c r="AC30">
        <f t="shared" si="0"/>
        <v>2.2984749455337693E-2</v>
      </c>
      <c r="AD30">
        <f t="shared" si="1"/>
        <v>1.0264483627204031E-2</v>
      </c>
      <c r="AE30">
        <f t="shared" si="2"/>
        <v>7.9887876664330768E-2</v>
      </c>
      <c r="AF30">
        <f t="shared" si="2"/>
        <v>0.14814814814814814</v>
      </c>
      <c r="AG30">
        <f t="shared" si="2"/>
        <v>9.6858638743455502E-3</v>
      </c>
      <c r="AH30">
        <f t="shared" ref="AH30:AH93" si="12">S30/H30</f>
        <v>0.51322418136020154</v>
      </c>
      <c r="AI30">
        <f>W30-O30</f>
        <v>248980.76236238336</v>
      </c>
      <c r="AJ30">
        <f>AA30-O30</f>
        <v>118965.51211976583</v>
      </c>
    </row>
    <row r="31" spans="1:36">
      <c r="A31" t="s">
        <v>101</v>
      </c>
      <c r="B31">
        <v>150</v>
      </c>
      <c r="C31">
        <v>105.58</v>
      </c>
      <c r="D31">
        <v>76.59</v>
      </c>
      <c r="E31">
        <v>4067</v>
      </c>
      <c r="F31">
        <v>888</v>
      </c>
      <c r="G31">
        <v>568</v>
      </c>
      <c r="H31">
        <v>1595</v>
      </c>
      <c r="I31">
        <v>118</v>
      </c>
      <c r="J31">
        <f t="shared" si="9"/>
        <v>1117.6359158931616</v>
      </c>
      <c r="K31">
        <v>13.3</v>
      </c>
      <c r="L31">
        <v>40</v>
      </c>
      <c r="M31">
        <v>18.5</v>
      </c>
      <c r="N31">
        <v>177</v>
      </c>
      <c r="O31">
        <f t="shared" si="10"/>
        <v>1676.4538738397423</v>
      </c>
      <c r="P31" t="s">
        <v>76</v>
      </c>
      <c r="Q31" t="s">
        <v>76</v>
      </c>
      <c r="R31" t="s">
        <v>76</v>
      </c>
      <c r="S31" t="s">
        <v>76</v>
      </c>
      <c r="T31">
        <v>0</v>
      </c>
      <c r="U31">
        <f t="shared" si="11"/>
        <v>0</v>
      </c>
      <c r="V31">
        <v>21695</v>
      </c>
      <c r="W31">
        <f>V31/D31*1000</f>
        <v>283261.52239195717</v>
      </c>
      <c r="X31">
        <v>10812</v>
      </c>
      <c r="Y31">
        <f>X31/D31*1000</f>
        <v>141167.25421073247</v>
      </c>
      <c r="Z31">
        <v>10335</v>
      </c>
      <c r="AA31">
        <f>Z31/D31*1000</f>
        <v>134939.28711320015</v>
      </c>
      <c r="AB31">
        <f t="shared" ref="AB31:AC94" si="13">K31/E31</f>
        <v>3.2702237521514631E-3</v>
      </c>
      <c r="AC31">
        <f t="shared" si="13"/>
        <v>4.5045045045045043E-2</v>
      </c>
      <c r="AD31">
        <f t="shared" ref="AD31:AD94" si="14">M31/H31</f>
        <v>1.1598746081504702E-2</v>
      </c>
      <c r="AE31" t="e">
        <f t="shared" ref="AE31:AH94" si="15">P31/E31</f>
        <v>#VALUE!</v>
      </c>
      <c r="AF31" t="e">
        <f t="shared" si="15"/>
        <v>#VALUE!</v>
      </c>
      <c r="AG31" t="e">
        <f t="shared" si="15"/>
        <v>#VALUE!</v>
      </c>
      <c r="AH31" t="e">
        <f t="shared" si="12"/>
        <v>#VALUE!</v>
      </c>
      <c r="AI31">
        <f>W31-O31</f>
        <v>281585.06851811742</v>
      </c>
      <c r="AJ31">
        <f>AA31-O31</f>
        <v>133262.83323936039</v>
      </c>
    </row>
    <row r="32" spans="1:36">
      <c r="A32" t="s">
        <v>102</v>
      </c>
      <c r="B32">
        <v>125</v>
      </c>
      <c r="C32">
        <v>123.99</v>
      </c>
      <c r="D32">
        <v>71.09</v>
      </c>
      <c r="E32">
        <v>4230</v>
      </c>
      <c r="F32">
        <v>915</v>
      </c>
      <c r="G32">
        <v>572</v>
      </c>
      <c r="H32">
        <v>1615</v>
      </c>
      <c r="I32">
        <v>353</v>
      </c>
      <c r="J32">
        <f t="shared" si="9"/>
        <v>2847.0037906282764</v>
      </c>
      <c r="K32">
        <v>15.6</v>
      </c>
      <c r="L32">
        <v>25.6</v>
      </c>
      <c r="M32">
        <v>61.7</v>
      </c>
      <c r="N32">
        <v>737</v>
      </c>
      <c r="O32">
        <f t="shared" si="10"/>
        <v>5944.0277441729177</v>
      </c>
      <c r="P32">
        <v>279</v>
      </c>
      <c r="Q32">
        <v>82.1</v>
      </c>
      <c r="R32">
        <v>5.08</v>
      </c>
      <c r="S32">
        <v>403</v>
      </c>
      <c r="T32">
        <v>5</v>
      </c>
      <c r="U32">
        <f t="shared" si="11"/>
        <v>40.325832728445846</v>
      </c>
      <c r="V32">
        <v>37447</v>
      </c>
      <c r="W32">
        <f>V32/D32*1000</f>
        <v>526754.81783654517</v>
      </c>
      <c r="X32">
        <v>19254</v>
      </c>
      <c r="Y32">
        <f>X32/D32*1000</f>
        <v>270839.78055985371</v>
      </c>
      <c r="Z32">
        <v>17976</v>
      </c>
      <c r="AA32">
        <f>Z32/D32*1000</f>
        <v>252862.56857504571</v>
      </c>
      <c r="AB32">
        <f t="shared" si="13"/>
        <v>3.6879432624113474E-3</v>
      </c>
      <c r="AC32">
        <f t="shared" si="13"/>
        <v>2.7978142076502732E-2</v>
      </c>
      <c r="AD32">
        <f t="shared" si="14"/>
        <v>3.8204334365325082E-2</v>
      </c>
      <c r="AE32">
        <f t="shared" si="15"/>
        <v>6.5957446808510636E-2</v>
      </c>
      <c r="AF32">
        <f t="shared" si="15"/>
        <v>8.9726775956284144E-2</v>
      </c>
      <c r="AG32">
        <f t="shared" si="15"/>
        <v>8.8811188811188813E-3</v>
      </c>
      <c r="AH32">
        <f t="shared" si="12"/>
        <v>0.24953560371517028</v>
      </c>
      <c r="AI32">
        <f>W32-O32</f>
        <v>520810.79009237228</v>
      </c>
      <c r="AJ32">
        <f>AA32-O32</f>
        <v>246918.54083087278</v>
      </c>
    </row>
    <row r="33" spans="1:36">
      <c r="A33" t="s">
        <v>103</v>
      </c>
      <c r="B33">
        <v>100</v>
      </c>
      <c r="C33">
        <v>124.88</v>
      </c>
      <c r="D33">
        <v>65.180000000000007</v>
      </c>
      <c r="E33">
        <v>4286</v>
      </c>
      <c r="F33">
        <v>931</v>
      </c>
      <c r="G33">
        <v>565</v>
      </c>
      <c r="H33">
        <v>1602</v>
      </c>
      <c r="I33">
        <v>174</v>
      </c>
      <c r="J33">
        <f t="shared" si="9"/>
        <v>1393.3376040999358</v>
      </c>
      <c r="K33">
        <v>17.8</v>
      </c>
      <c r="L33">
        <v>15.1</v>
      </c>
      <c r="M33">
        <v>100</v>
      </c>
      <c r="N33">
        <v>28683</v>
      </c>
      <c r="O33">
        <f t="shared" si="10"/>
        <v>229684.49711723256</v>
      </c>
      <c r="P33">
        <v>625</v>
      </c>
      <c r="Q33">
        <v>910</v>
      </c>
      <c r="R33">
        <v>27.7</v>
      </c>
      <c r="S33">
        <v>406</v>
      </c>
      <c r="T33">
        <v>14</v>
      </c>
      <c r="U33">
        <f t="shared" si="11"/>
        <v>112.10762331838565</v>
      </c>
      <c r="V33">
        <v>41311</v>
      </c>
      <c r="W33">
        <f>V33/D33*1000</f>
        <v>633798.71126112295</v>
      </c>
      <c r="X33">
        <v>18240</v>
      </c>
      <c r="Y33">
        <f>X33/D33*1000</f>
        <v>279840.44185332919</v>
      </c>
      <c r="Z33">
        <v>22873</v>
      </c>
      <c r="AA33">
        <f>Z33/D33*1000</f>
        <v>350920.52776925435</v>
      </c>
      <c r="AB33">
        <f t="shared" si="13"/>
        <v>4.1530564629024738E-3</v>
      </c>
      <c r="AC33">
        <f t="shared" si="13"/>
        <v>1.6219119226638025E-2</v>
      </c>
      <c r="AD33">
        <f t="shared" si="14"/>
        <v>6.2421972534332085E-2</v>
      </c>
      <c r="AE33">
        <f t="shared" si="15"/>
        <v>0.14582361175921604</v>
      </c>
      <c r="AF33">
        <f t="shared" si="15"/>
        <v>0.97744360902255634</v>
      </c>
      <c r="AG33">
        <f t="shared" si="15"/>
        <v>4.9026548672566374E-2</v>
      </c>
      <c r="AH33">
        <f t="shared" si="12"/>
        <v>0.25343320848938827</v>
      </c>
      <c r="AI33">
        <f>W33-O33</f>
        <v>404114.21414389042</v>
      </c>
      <c r="AJ33">
        <f>AA33-O33</f>
        <v>121236.03065202179</v>
      </c>
    </row>
    <row r="34" spans="1:36">
      <c r="A34" t="s">
        <v>104</v>
      </c>
      <c r="B34">
        <v>75</v>
      </c>
      <c r="C34">
        <v>130</v>
      </c>
      <c r="D34">
        <v>61.61</v>
      </c>
      <c r="E34">
        <v>2490</v>
      </c>
      <c r="F34">
        <v>615</v>
      </c>
      <c r="G34">
        <v>507</v>
      </c>
      <c r="H34">
        <v>1284</v>
      </c>
      <c r="I34">
        <v>174</v>
      </c>
      <c r="J34">
        <f t="shared" si="9"/>
        <v>1338.4615384615383</v>
      </c>
      <c r="K34">
        <v>6.31</v>
      </c>
      <c r="L34">
        <v>6.42</v>
      </c>
      <c r="M34">
        <v>32.799999999999997</v>
      </c>
      <c r="N34">
        <v>37141</v>
      </c>
      <c r="O34">
        <f t="shared" si="10"/>
        <v>285700</v>
      </c>
      <c r="P34">
        <v>76.599999999999994</v>
      </c>
      <c r="Q34">
        <v>34.299999999999997</v>
      </c>
      <c r="R34">
        <v>28.2</v>
      </c>
      <c r="S34">
        <v>302</v>
      </c>
      <c r="T34">
        <v>302</v>
      </c>
      <c r="U34">
        <f t="shared" si="11"/>
        <v>2323.0769230769233</v>
      </c>
      <c r="V34">
        <v>57105</v>
      </c>
      <c r="W34">
        <f>V34/D34*1000</f>
        <v>926878.75344911544</v>
      </c>
      <c r="X34">
        <v>25314</v>
      </c>
      <c r="Y34">
        <f>X34/D34*1000</f>
        <v>410874.85797760106</v>
      </c>
      <c r="Z34">
        <v>31583</v>
      </c>
      <c r="AA34">
        <f>Z34/D34*1000</f>
        <v>512627.82015906507</v>
      </c>
      <c r="AB34">
        <f t="shared" si="13"/>
        <v>2.5341365461847387E-3</v>
      </c>
      <c r="AC34">
        <f t="shared" si="13"/>
        <v>1.0439024390243903E-2</v>
      </c>
      <c r="AD34">
        <f t="shared" si="14"/>
        <v>2.5545171339563862E-2</v>
      </c>
      <c r="AE34">
        <f t="shared" si="15"/>
        <v>3.076305220883534E-2</v>
      </c>
      <c r="AF34">
        <f t="shared" si="15"/>
        <v>5.5772357723577234E-2</v>
      </c>
      <c r="AG34">
        <f t="shared" si="15"/>
        <v>5.562130177514793E-2</v>
      </c>
      <c r="AH34">
        <f t="shared" si="12"/>
        <v>0.235202492211838</v>
      </c>
      <c r="AI34">
        <f>W34-O34</f>
        <v>641178.75344911544</v>
      </c>
      <c r="AJ34">
        <f>AA34-O34</f>
        <v>226927.82015906507</v>
      </c>
    </row>
    <row r="35" spans="1:36">
      <c r="A35" t="s">
        <v>105</v>
      </c>
      <c r="B35">
        <v>45</v>
      </c>
      <c r="C35">
        <v>126.85</v>
      </c>
      <c r="D35">
        <v>64.73</v>
      </c>
      <c r="E35">
        <v>2670</v>
      </c>
      <c r="F35">
        <v>651</v>
      </c>
      <c r="G35">
        <v>511</v>
      </c>
      <c r="H35">
        <v>1322</v>
      </c>
      <c r="I35">
        <v>244</v>
      </c>
      <c r="J35">
        <f t="shared" si="9"/>
        <v>1923.5317303902248</v>
      </c>
      <c r="K35">
        <v>6.9</v>
      </c>
      <c r="L35">
        <v>6.54</v>
      </c>
      <c r="M35">
        <v>27</v>
      </c>
      <c r="N35">
        <v>29901</v>
      </c>
      <c r="O35">
        <f t="shared" si="10"/>
        <v>235719.35356720537</v>
      </c>
      <c r="P35">
        <v>98.8</v>
      </c>
      <c r="Q35">
        <v>36.1</v>
      </c>
      <c r="R35">
        <v>14</v>
      </c>
      <c r="S35">
        <v>172</v>
      </c>
      <c r="T35">
        <v>337</v>
      </c>
      <c r="U35">
        <f t="shared" si="11"/>
        <v>2656.6811194324009</v>
      </c>
      <c r="V35">
        <v>51303</v>
      </c>
      <c r="W35">
        <f>V35/D35*1000</f>
        <v>792569.13332303404</v>
      </c>
      <c r="X35">
        <v>23585</v>
      </c>
      <c r="Y35">
        <f>X35/D35*1000</f>
        <v>364359.64776765025</v>
      </c>
      <c r="Z35">
        <v>27408</v>
      </c>
      <c r="AA35">
        <f>Z35/D35*1000</f>
        <v>423420.36150162207</v>
      </c>
      <c r="AB35">
        <f t="shared" si="13"/>
        <v>2.5842696629213486E-3</v>
      </c>
      <c r="AC35">
        <f t="shared" si="13"/>
        <v>1.0046082949308756E-2</v>
      </c>
      <c r="AD35">
        <f t="shared" si="14"/>
        <v>2.042360060514372E-2</v>
      </c>
      <c r="AE35">
        <f t="shared" si="15"/>
        <v>3.7003745318352058E-2</v>
      </c>
      <c r="AF35">
        <f t="shared" si="15"/>
        <v>5.5453149001536098E-2</v>
      </c>
      <c r="AG35">
        <f t="shared" si="15"/>
        <v>2.7397260273972601E-2</v>
      </c>
      <c r="AH35">
        <f t="shared" si="12"/>
        <v>0.13010590015128592</v>
      </c>
      <c r="AI35">
        <f>W35-O35</f>
        <v>556849.77975582867</v>
      </c>
      <c r="AJ35">
        <f>AA35-O35</f>
        <v>187701.0079344167</v>
      </c>
    </row>
    <row r="36" spans="1:36">
      <c r="A36" t="s">
        <v>106</v>
      </c>
      <c r="B36">
        <v>25</v>
      </c>
      <c r="C36">
        <v>129.41</v>
      </c>
      <c r="D36">
        <v>75.989999999999995</v>
      </c>
      <c r="E36">
        <v>2799</v>
      </c>
      <c r="F36">
        <v>653</v>
      </c>
      <c r="G36">
        <v>507</v>
      </c>
      <c r="H36">
        <v>1313</v>
      </c>
      <c r="I36">
        <v>171</v>
      </c>
      <c r="J36">
        <f t="shared" si="9"/>
        <v>1321.3816552043891</v>
      </c>
      <c r="K36">
        <v>9.52</v>
      </c>
      <c r="L36">
        <v>8.2100000000000009</v>
      </c>
      <c r="M36">
        <v>30.7</v>
      </c>
      <c r="N36">
        <v>25426</v>
      </c>
      <c r="O36">
        <f t="shared" si="10"/>
        <v>196476.31558612164</v>
      </c>
      <c r="P36">
        <v>146</v>
      </c>
      <c r="Q36">
        <v>44</v>
      </c>
      <c r="R36">
        <v>11.3</v>
      </c>
      <c r="S36">
        <v>161</v>
      </c>
      <c r="T36">
        <v>453</v>
      </c>
      <c r="U36">
        <f t="shared" si="11"/>
        <v>3500.5022795765399</v>
      </c>
      <c r="V36">
        <v>70067</v>
      </c>
      <c r="W36">
        <f>V36/D36*1000</f>
        <v>922055.53362284508</v>
      </c>
      <c r="X36">
        <v>35087</v>
      </c>
      <c r="Y36">
        <f>X36/D36*1000</f>
        <v>461731.80681668647</v>
      </c>
      <c r="Z36">
        <v>34238</v>
      </c>
      <c r="AA36">
        <f>Z36/D36*1000</f>
        <v>450559.28411633114</v>
      </c>
      <c r="AB36">
        <f t="shared" si="13"/>
        <v>3.4012147195426937E-3</v>
      </c>
      <c r="AC36">
        <f t="shared" si="13"/>
        <v>1.2572741194486984E-2</v>
      </c>
      <c r="AD36">
        <f t="shared" si="14"/>
        <v>2.3381568926123381E-2</v>
      </c>
      <c r="AE36">
        <f t="shared" si="15"/>
        <v>5.2161486245087534E-2</v>
      </c>
      <c r="AF36">
        <f t="shared" si="15"/>
        <v>6.738131699846861E-2</v>
      </c>
      <c r="AG36">
        <f t="shared" si="15"/>
        <v>2.2287968441814597E-2</v>
      </c>
      <c r="AH36">
        <f t="shared" si="12"/>
        <v>0.12261995430312261</v>
      </c>
      <c r="AI36">
        <f>W36-O36</f>
        <v>725579.21803672344</v>
      </c>
      <c r="AJ36">
        <f>AA36-O36</f>
        <v>254082.9685302095</v>
      </c>
    </row>
    <row r="37" spans="1:36">
      <c r="A37" t="s">
        <v>107</v>
      </c>
      <c r="B37">
        <v>5</v>
      </c>
      <c r="C37">
        <v>129.91</v>
      </c>
      <c r="D37">
        <v>67.45</v>
      </c>
      <c r="E37">
        <v>3255</v>
      </c>
      <c r="F37">
        <v>734</v>
      </c>
      <c r="G37">
        <v>490</v>
      </c>
      <c r="H37">
        <v>1327</v>
      </c>
      <c r="I37">
        <v>232</v>
      </c>
      <c r="J37">
        <f t="shared" si="9"/>
        <v>1785.851743514741</v>
      </c>
      <c r="K37">
        <v>11.5</v>
      </c>
      <c r="L37">
        <v>9.58</v>
      </c>
      <c r="M37">
        <v>32</v>
      </c>
      <c r="N37">
        <v>29070</v>
      </c>
      <c r="O37">
        <f t="shared" si="10"/>
        <v>223770.30251712725</v>
      </c>
      <c r="P37">
        <v>144</v>
      </c>
      <c r="Q37">
        <v>50.6</v>
      </c>
      <c r="R37">
        <v>13.4</v>
      </c>
      <c r="S37">
        <v>180</v>
      </c>
      <c r="T37">
        <v>517</v>
      </c>
      <c r="U37">
        <f t="shared" si="11"/>
        <v>3979.6782387806948</v>
      </c>
      <c r="V37">
        <v>60823</v>
      </c>
      <c r="W37">
        <f>V37/D37*1000</f>
        <v>901749.44403261668</v>
      </c>
      <c r="X37">
        <v>32714</v>
      </c>
      <c r="Y37">
        <f>X37/D37*1000</f>
        <v>485011.11934766494</v>
      </c>
      <c r="Z37">
        <v>27300</v>
      </c>
      <c r="AA37">
        <f>Z37/D37*1000</f>
        <v>404744.25500370644</v>
      </c>
      <c r="AB37">
        <f t="shared" si="13"/>
        <v>3.533026113671275E-3</v>
      </c>
      <c r="AC37">
        <f t="shared" si="13"/>
        <v>1.3051771117166213E-2</v>
      </c>
      <c r="AD37">
        <f t="shared" si="14"/>
        <v>2.4114544084400905E-2</v>
      </c>
      <c r="AE37">
        <f t="shared" si="15"/>
        <v>4.423963133640553E-2</v>
      </c>
      <c r="AF37">
        <f t="shared" si="15"/>
        <v>6.8937329700272484E-2</v>
      </c>
      <c r="AG37">
        <f t="shared" si="15"/>
        <v>2.7346938775510206E-2</v>
      </c>
      <c r="AH37">
        <f t="shared" si="12"/>
        <v>0.13564431047475509</v>
      </c>
      <c r="AI37">
        <f>W37-O37</f>
        <v>677979.14151548943</v>
      </c>
      <c r="AJ37">
        <f>AA37-O37</f>
        <v>180973.95248657919</v>
      </c>
    </row>
    <row r="38" spans="1:36">
      <c r="A38" t="s">
        <v>108</v>
      </c>
      <c r="B38">
        <v>1000</v>
      </c>
      <c r="D38">
        <v>77.97</v>
      </c>
      <c r="V38">
        <v>4079</v>
      </c>
      <c r="W38">
        <f>V38/D38*1000</f>
        <v>52314.992946004873</v>
      </c>
      <c r="X38">
        <v>1605</v>
      </c>
      <c r="Y38">
        <f>X38/D38*1000</f>
        <v>20584.840323201232</v>
      </c>
      <c r="Z38">
        <v>2372</v>
      </c>
      <c r="AA38">
        <f>Z38/D38*1000</f>
        <v>30421.957163011415</v>
      </c>
      <c r="AB38" t="e">
        <f t="shared" si="13"/>
        <v>#DIV/0!</v>
      </c>
      <c r="AC38" t="e">
        <f t="shared" si="13"/>
        <v>#DIV/0!</v>
      </c>
      <c r="AD38" t="e">
        <f t="shared" si="14"/>
        <v>#DIV/0!</v>
      </c>
      <c r="AE38" t="e">
        <f t="shared" si="15"/>
        <v>#DIV/0!</v>
      </c>
      <c r="AF38" t="e">
        <f t="shared" si="15"/>
        <v>#DIV/0!</v>
      </c>
      <c r="AG38" t="e">
        <f t="shared" si="15"/>
        <v>#DIV/0!</v>
      </c>
      <c r="AH38" t="e">
        <f t="shared" si="12"/>
        <v>#DIV/0!</v>
      </c>
    </row>
    <row r="39" spans="1:36">
      <c r="A39" t="s">
        <v>109</v>
      </c>
      <c r="B39">
        <v>700</v>
      </c>
      <c r="D39">
        <v>71.760000000000005</v>
      </c>
      <c r="V39">
        <v>6459</v>
      </c>
      <c r="W39">
        <f>V39/D39*1000</f>
        <v>90008.361204013374</v>
      </c>
      <c r="X39">
        <v>3038</v>
      </c>
      <c r="Y39">
        <f>X39/D39*1000</f>
        <v>42335.562987736899</v>
      </c>
      <c r="Z39">
        <v>3325</v>
      </c>
      <c r="AA39">
        <f>Z39/D39*1000</f>
        <v>46335.005574136005</v>
      </c>
      <c r="AB39" t="e">
        <f t="shared" si="13"/>
        <v>#DIV/0!</v>
      </c>
      <c r="AC39" t="e">
        <f t="shared" si="13"/>
        <v>#DIV/0!</v>
      </c>
      <c r="AD39" t="e">
        <f t="shared" si="14"/>
        <v>#DIV/0!</v>
      </c>
      <c r="AE39" t="e">
        <f t="shared" si="15"/>
        <v>#DIV/0!</v>
      </c>
      <c r="AF39" t="e">
        <f t="shared" si="15"/>
        <v>#DIV/0!</v>
      </c>
      <c r="AG39" t="e">
        <f t="shared" si="15"/>
        <v>#DIV/0!</v>
      </c>
      <c r="AH39" t="e">
        <f t="shared" si="12"/>
        <v>#DIV/0!</v>
      </c>
    </row>
    <row r="40" spans="1:36">
      <c r="A40" t="s">
        <v>110</v>
      </c>
      <c r="B40">
        <v>500</v>
      </c>
      <c r="D40">
        <v>71.97</v>
      </c>
      <c r="V40">
        <v>9495</v>
      </c>
      <c r="W40">
        <f>V40/D40*1000</f>
        <v>131929.97082117549</v>
      </c>
      <c r="X40">
        <v>4363</v>
      </c>
      <c r="Y40">
        <f>X40/D40*1000</f>
        <v>60622.4815895512</v>
      </c>
      <c r="Z40">
        <v>4975</v>
      </c>
      <c r="AA40">
        <f>Z40/D40*1000</f>
        <v>69126.024732527439</v>
      </c>
      <c r="AB40" t="e">
        <f t="shared" si="13"/>
        <v>#DIV/0!</v>
      </c>
      <c r="AC40" t="e">
        <f t="shared" si="13"/>
        <v>#DIV/0!</v>
      </c>
      <c r="AD40" t="e">
        <f t="shared" si="14"/>
        <v>#DIV/0!</v>
      </c>
      <c r="AE40" t="e">
        <f t="shared" si="15"/>
        <v>#DIV/0!</v>
      </c>
      <c r="AF40" t="e">
        <f t="shared" si="15"/>
        <v>#DIV/0!</v>
      </c>
      <c r="AG40" t="e">
        <f t="shared" si="15"/>
        <v>#DIV/0!</v>
      </c>
      <c r="AH40" t="e">
        <f t="shared" si="12"/>
        <v>#DIV/0!</v>
      </c>
    </row>
    <row r="41" spans="1:36">
      <c r="A41" t="s">
        <v>111</v>
      </c>
      <c r="B41">
        <v>300</v>
      </c>
      <c r="D41">
        <v>71.55</v>
      </c>
      <c r="V41">
        <v>20982</v>
      </c>
      <c r="W41">
        <f>V41/D41*1000</f>
        <v>293249.47589098528</v>
      </c>
      <c r="X41">
        <v>10998</v>
      </c>
      <c r="Y41">
        <f>X41/D41*1000</f>
        <v>153710.69182389937</v>
      </c>
      <c r="Z41">
        <v>9566</v>
      </c>
      <c r="AA41">
        <f>Z41/D41*1000</f>
        <v>133696.71558350805</v>
      </c>
      <c r="AB41" t="e">
        <f t="shared" si="13"/>
        <v>#DIV/0!</v>
      </c>
      <c r="AC41" t="e">
        <f t="shared" si="13"/>
        <v>#DIV/0!</v>
      </c>
      <c r="AD41" t="e">
        <f t="shared" si="14"/>
        <v>#DIV/0!</v>
      </c>
      <c r="AE41" t="e">
        <f t="shared" si="15"/>
        <v>#DIV/0!</v>
      </c>
      <c r="AF41" t="e">
        <f t="shared" si="15"/>
        <v>#DIV/0!</v>
      </c>
      <c r="AG41" t="e">
        <f t="shared" si="15"/>
        <v>#DIV/0!</v>
      </c>
      <c r="AH41" t="e">
        <f t="shared" si="12"/>
        <v>#DIV/0!</v>
      </c>
    </row>
    <row r="42" spans="1:36">
      <c r="A42" t="s">
        <v>112</v>
      </c>
      <c r="B42">
        <v>175</v>
      </c>
      <c r="C42">
        <v>116.34</v>
      </c>
      <c r="D42">
        <v>70.19</v>
      </c>
      <c r="E42">
        <v>3567</v>
      </c>
      <c r="F42">
        <v>826</v>
      </c>
      <c r="G42">
        <v>4237</v>
      </c>
      <c r="H42">
        <v>1450</v>
      </c>
      <c r="I42">
        <v>44</v>
      </c>
      <c r="J42">
        <f t="shared" ref="J42:J105" si="16">I42/$C42*1000</f>
        <v>378.20182224514355</v>
      </c>
      <c r="K42">
        <v>14.5</v>
      </c>
      <c r="L42">
        <v>27.1</v>
      </c>
      <c r="M42">
        <v>19.3</v>
      </c>
      <c r="N42">
        <v>57</v>
      </c>
      <c r="O42">
        <f t="shared" ref="O42:O105" si="17">N42/C42*1000</f>
        <v>489.94326972666317</v>
      </c>
      <c r="P42" t="s">
        <v>76</v>
      </c>
      <c r="Q42" t="s">
        <v>76</v>
      </c>
      <c r="R42" t="s">
        <v>76</v>
      </c>
      <c r="S42" t="s">
        <v>76</v>
      </c>
      <c r="T42">
        <v>0</v>
      </c>
      <c r="U42">
        <f t="shared" ref="U42:U105" si="18">T42/C42*1000</f>
        <v>0</v>
      </c>
      <c r="V42">
        <v>26656</v>
      </c>
      <c r="W42">
        <f>V42/D42*1000</f>
        <v>379769.19789143756</v>
      </c>
      <c r="X42">
        <v>13499</v>
      </c>
      <c r="Y42">
        <f>X42/D42*1000</f>
        <v>192320.84342498935</v>
      </c>
      <c r="Z42">
        <v>12551</v>
      </c>
      <c r="AA42">
        <f>Z42/D42*1000</f>
        <v>178814.6459609631</v>
      </c>
      <c r="AB42">
        <f t="shared" si="13"/>
        <v>4.0650406504065045E-3</v>
      </c>
      <c r="AC42">
        <f t="shared" si="13"/>
        <v>3.2808716707021797E-2</v>
      </c>
      <c r="AD42">
        <f t="shared" si="14"/>
        <v>1.3310344827586208E-2</v>
      </c>
      <c r="AE42" t="e">
        <f t="shared" si="15"/>
        <v>#VALUE!</v>
      </c>
      <c r="AF42" t="e">
        <f t="shared" si="15"/>
        <v>#VALUE!</v>
      </c>
      <c r="AG42" t="e">
        <f t="shared" si="15"/>
        <v>#VALUE!</v>
      </c>
      <c r="AH42" t="e">
        <f t="shared" si="12"/>
        <v>#VALUE!</v>
      </c>
      <c r="AI42">
        <f>W42-O42</f>
        <v>379279.25462171092</v>
      </c>
      <c r="AJ42">
        <f>AA42-O42</f>
        <v>178324.70269123642</v>
      </c>
    </row>
    <row r="43" spans="1:36">
      <c r="A43" t="s">
        <v>113</v>
      </c>
      <c r="B43">
        <v>150</v>
      </c>
      <c r="C43">
        <v>115.88</v>
      </c>
      <c r="D43">
        <v>69.19</v>
      </c>
      <c r="E43">
        <v>3553</v>
      </c>
      <c r="F43">
        <v>846</v>
      </c>
      <c r="G43">
        <v>4220</v>
      </c>
      <c r="H43">
        <v>1432</v>
      </c>
      <c r="I43">
        <v>54</v>
      </c>
      <c r="J43">
        <f t="shared" si="16"/>
        <v>465.99930963065242</v>
      </c>
      <c r="K43">
        <v>16.7</v>
      </c>
      <c r="L43">
        <v>25</v>
      </c>
      <c r="M43">
        <v>53.1</v>
      </c>
      <c r="N43">
        <v>102</v>
      </c>
      <c r="O43">
        <f t="shared" si="17"/>
        <v>880.22091819123239</v>
      </c>
      <c r="P43" t="s">
        <v>76</v>
      </c>
      <c r="Q43" t="s">
        <v>76</v>
      </c>
      <c r="R43" t="s">
        <v>76</v>
      </c>
      <c r="S43" t="s">
        <v>76</v>
      </c>
      <c r="T43">
        <v>0</v>
      </c>
      <c r="U43">
        <f t="shared" si="18"/>
        <v>0</v>
      </c>
      <c r="V43">
        <v>26893</v>
      </c>
      <c r="W43">
        <f>V43/D43*1000</f>
        <v>388683.33574215928</v>
      </c>
      <c r="X43">
        <v>13292</v>
      </c>
      <c r="Y43">
        <f>X43/D43*1000</f>
        <v>192108.68622633332</v>
      </c>
      <c r="Z43">
        <v>12876</v>
      </c>
      <c r="AA43">
        <f>Z43/D43*1000</f>
        <v>186096.25668449196</v>
      </c>
      <c r="AB43">
        <f t="shared" si="13"/>
        <v>4.7002533070644526E-3</v>
      </c>
      <c r="AC43">
        <f t="shared" si="13"/>
        <v>2.955082742316785E-2</v>
      </c>
      <c r="AD43">
        <f t="shared" si="14"/>
        <v>3.7081005586592178E-2</v>
      </c>
      <c r="AE43" t="e">
        <f t="shared" si="15"/>
        <v>#VALUE!</v>
      </c>
      <c r="AF43" t="e">
        <f t="shared" si="15"/>
        <v>#VALUE!</v>
      </c>
      <c r="AG43" t="e">
        <f t="shared" si="15"/>
        <v>#VALUE!</v>
      </c>
      <c r="AH43" t="e">
        <f t="shared" si="12"/>
        <v>#VALUE!</v>
      </c>
      <c r="AI43">
        <f>W43-O43</f>
        <v>387803.11482396803</v>
      </c>
      <c r="AJ43">
        <f>AA43-O43</f>
        <v>185216.03576630075</v>
      </c>
    </row>
    <row r="44" spans="1:36">
      <c r="A44" t="s">
        <v>114</v>
      </c>
      <c r="B44">
        <v>125</v>
      </c>
      <c r="C44">
        <v>112.06</v>
      </c>
      <c r="D44">
        <v>71.69</v>
      </c>
      <c r="E44">
        <v>3300</v>
      </c>
      <c r="F44">
        <v>784</v>
      </c>
      <c r="G44">
        <v>4202</v>
      </c>
      <c r="H44">
        <v>1462</v>
      </c>
      <c r="I44">
        <v>40</v>
      </c>
      <c r="J44">
        <f t="shared" si="16"/>
        <v>356.95163305372125</v>
      </c>
      <c r="K44">
        <v>20</v>
      </c>
      <c r="L44">
        <v>22.5</v>
      </c>
      <c r="M44">
        <v>114</v>
      </c>
      <c r="N44">
        <v>266</v>
      </c>
      <c r="O44">
        <f t="shared" si="17"/>
        <v>2373.7283598072459</v>
      </c>
      <c r="P44" t="s">
        <v>76</v>
      </c>
      <c r="Q44" t="s">
        <v>76</v>
      </c>
      <c r="R44" t="s">
        <v>76</v>
      </c>
      <c r="S44" t="s">
        <v>76</v>
      </c>
      <c r="T44">
        <v>0</v>
      </c>
      <c r="U44">
        <f t="shared" si="18"/>
        <v>0</v>
      </c>
      <c r="V44">
        <v>28506</v>
      </c>
      <c r="W44">
        <f>V44/D44*1000</f>
        <v>397628.67903473292</v>
      </c>
      <c r="X44">
        <v>13954</v>
      </c>
      <c r="Y44">
        <f>X44/D44*1000</f>
        <v>194643.60440786721</v>
      </c>
      <c r="Z44">
        <v>13979</v>
      </c>
      <c r="AA44">
        <f>Z44/D44*1000</f>
        <v>194992.32807923001</v>
      </c>
      <c r="AB44">
        <f t="shared" si="13"/>
        <v>6.0606060606060606E-3</v>
      </c>
      <c r="AC44">
        <f t="shared" si="13"/>
        <v>2.8698979591836735E-2</v>
      </c>
      <c r="AD44">
        <f t="shared" si="14"/>
        <v>7.7975376196990423E-2</v>
      </c>
      <c r="AE44" t="e">
        <f t="shared" si="15"/>
        <v>#VALUE!</v>
      </c>
      <c r="AF44" t="e">
        <f t="shared" si="15"/>
        <v>#VALUE!</v>
      </c>
      <c r="AG44" t="e">
        <f t="shared" si="15"/>
        <v>#VALUE!</v>
      </c>
      <c r="AH44" t="e">
        <f t="shared" si="12"/>
        <v>#VALUE!</v>
      </c>
      <c r="AI44">
        <f>W44-O44</f>
        <v>395254.9506749257</v>
      </c>
      <c r="AJ44">
        <f>AA44-O44</f>
        <v>192618.59971942275</v>
      </c>
    </row>
    <row r="45" spans="1:36">
      <c r="A45" t="s">
        <v>115</v>
      </c>
      <c r="B45">
        <v>100</v>
      </c>
      <c r="C45">
        <v>114.49</v>
      </c>
      <c r="D45">
        <v>70.55</v>
      </c>
      <c r="E45">
        <v>3446</v>
      </c>
      <c r="F45">
        <v>836</v>
      </c>
      <c r="G45">
        <v>4220</v>
      </c>
      <c r="H45">
        <v>1471</v>
      </c>
      <c r="I45">
        <v>127</v>
      </c>
      <c r="J45">
        <f t="shared" si="16"/>
        <v>1109.2671849069789</v>
      </c>
      <c r="K45">
        <v>15.5</v>
      </c>
      <c r="L45">
        <v>15.5</v>
      </c>
      <c r="M45">
        <v>91.5</v>
      </c>
      <c r="N45">
        <v>4410</v>
      </c>
      <c r="O45">
        <f t="shared" si="17"/>
        <v>38518.647916848633</v>
      </c>
      <c r="P45">
        <v>106</v>
      </c>
      <c r="Q45">
        <v>54.9</v>
      </c>
      <c r="R45">
        <v>347</v>
      </c>
      <c r="S45">
        <v>461</v>
      </c>
      <c r="T45">
        <v>9</v>
      </c>
      <c r="U45">
        <f t="shared" si="18"/>
        <v>78.609485544589049</v>
      </c>
      <c r="V45">
        <v>51360</v>
      </c>
      <c r="W45">
        <f>V45/D45*1000</f>
        <v>727994.33026222535</v>
      </c>
      <c r="X45">
        <v>20990</v>
      </c>
      <c r="Y45">
        <f>X45/D45*1000</f>
        <v>297519.48972360033</v>
      </c>
      <c r="Z45">
        <v>29735</v>
      </c>
      <c r="AA45">
        <f>Z45/D45*1000</f>
        <v>421474.13182140328</v>
      </c>
      <c r="AB45">
        <f t="shared" si="13"/>
        <v>4.4979686593151482E-3</v>
      </c>
      <c r="AC45">
        <f t="shared" si="13"/>
        <v>1.854066985645933E-2</v>
      </c>
      <c r="AD45">
        <f t="shared" si="14"/>
        <v>6.220258327668253E-2</v>
      </c>
      <c r="AE45">
        <f t="shared" si="15"/>
        <v>3.0760301799187463E-2</v>
      </c>
      <c r="AF45">
        <f t="shared" si="15"/>
        <v>6.5669856459330142E-2</v>
      </c>
      <c r="AG45">
        <f t="shared" si="15"/>
        <v>8.222748815165877E-2</v>
      </c>
      <c r="AH45">
        <f t="shared" si="12"/>
        <v>0.31339225016995242</v>
      </c>
      <c r="AI45">
        <f>W45-O45</f>
        <v>689475.6823453767</v>
      </c>
      <c r="AJ45">
        <f>AA45-O45</f>
        <v>382955.48390455463</v>
      </c>
    </row>
    <row r="46" spans="1:36">
      <c r="A46" t="s">
        <v>116</v>
      </c>
      <c r="B46">
        <v>75</v>
      </c>
      <c r="C46">
        <v>115.96</v>
      </c>
      <c r="D46">
        <v>71.75</v>
      </c>
      <c r="E46">
        <v>3192</v>
      </c>
      <c r="F46">
        <v>783</v>
      </c>
      <c r="G46">
        <v>4330</v>
      </c>
      <c r="H46">
        <v>1500</v>
      </c>
      <c r="I46">
        <v>167</v>
      </c>
      <c r="J46">
        <f t="shared" si="16"/>
        <v>1440.1517764746466</v>
      </c>
      <c r="K46">
        <v>9.43</v>
      </c>
      <c r="L46">
        <v>12.1</v>
      </c>
      <c r="M46">
        <v>43.3</v>
      </c>
      <c r="N46">
        <v>10341</v>
      </c>
      <c r="O46">
        <f t="shared" si="17"/>
        <v>89177.302518109704</v>
      </c>
      <c r="P46">
        <v>111</v>
      </c>
      <c r="Q46">
        <v>47.5</v>
      </c>
      <c r="R46">
        <v>361</v>
      </c>
      <c r="S46">
        <v>376</v>
      </c>
      <c r="T46">
        <v>224</v>
      </c>
      <c r="U46">
        <f t="shared" si="18"/>
        <v>1931.7005864091068</v>
      </c>
      <c r="V46">
        <v>51294</v>
      </c>
      <c r="W46">
        <f>V46/D46*1000</f>
        <v>714898.95470383274</v>
      </c>
      <c r="X46">
        <v>22759</v>
      </c>
      <c r="Y46">
        <f>X46/D46*1000</f>
        <v>317198.60627177701</v>
      </c>
      <c r="Z46">
        <v>27959</v>
      </c>
      <c r="AA46">
        <f>Z46/D46*1000</f>
        <v>389672.47386759584</v>
      </c>
      <c r="AB46">
        <f t="shared" si="13"/>
        <v>2.9542606516290725E-3</v>
      </c>
      <c r="AC46">
        <f t="shared" si="13"/>
        <v>1.545338441890166E-2</v>
      </c>
      <c r="AD46">
        <f t="shared" si="14"/>
        <v>2.8866666666666665E-2</v>
      </c>
      <c r="AE46">
        <f t="shared" si="15"/>
        <v>3.4774436090225562E-2</v>
      </c>
      <c r="AF46">
        <f t="shared" si="15"/>
        <v>6.066411238825032E-2</v>
      </c>
      <c r="AG46">
        <f t="shared" si="15"/>
        <v>8.3371824480369519E-2</v>
      </c>
      <c r="AH46">
        <f t="shared" si="12"/>
        <v>0.25066666666666665</v>
      </c>
      <c r="AI46">
        <f>W46-O46</f>
        <v>625721.65218572307</v>
      </c>
      <c r="AJ46">
        <f>AA46-O46</f>
        <v>300495.1713494861</v>
      </c>
    </row>
    <row r="47" spans="1:36">
      <c r="A47" t="s">
        <v>117</v>
      </c>
      <c r="B47">
        <v>45</v>
      </c>
      <c r="C47">
        <v>111.8</v>
      </c>
      <c r="D47">
        <v>71.53</v>
      </c>
      <c r="E47">
        <v>3338</v>
      </c>
      <c r="F47">
        <v>780</v>
      </c>
      <c r="G47">
        <v>4264</v>
      </c>
      <c r="H47">
        <v>1484</v>
      </c>
      <c r="I47">
        <v>260</v>
      </c>
      <c r="J47">
        <f t="shared" si="16"/>
        <v>2325.5813953488373</v>
      </c>
      <c r="K47">
        <v>9.91</v>
      </c>
      <c r="L47">
        <v>11.7</v>
      </c>
      <c r="M47">
        <v>28.3</v>
      </c>
      <c r="N47">
        <v>8590</v>
      </c>
      <c r="O47">
        <f t="shared" si="17"/>
        <v>76833.631484794285</v>
      </c>
      <c r="P47">
        <v>138</v>
      </c>
      <c r="Q47">
        <v>58.4</v>
      </c>
      <c r="R47">
        <v>126</v>
      </c>
      <c r="S47">
        <v>179</v>
      </c>
      <c r="T47">
        <v>290</v>
      </c>
      <c r="U47">
        <f t="shared" si="18"/>
        <v>2593.9177101967798</v>
      </c>
      <c r="V47">
        <v>53150</v>
      </c>
      <c r="W47">
        <f>V47/D47*1000</f>
        <v>743044.87627568841</v>
      </c>
      <c r="X47">
        <v>22644</v>
      </c>
      <c r="Y47">
        <f>X47/D47*1000</f>
        <v>316566.47560464143</v>
      </c>
      <c r="Z47">
        <v>29772</v>
      </c>
      <c r="AA47">
        <f>Z47/D47*1000</f>
        <v>416216.97189990216</v>
      </c>
      <c r="AB47">
        <f t="shared" si="13"/>
        <v>2.9688436189334931E-3</v>
      </c>
      <c r="AC47">
        <f t="shared" si="13"/>
        <v>1.4999999999999999E-2</v>
      </c>
      <c r="AD47">
        <f t="shared" si="14"/>
        <v>1.9070080862533693E-2</v>
      </c>
      <c r="AE47">
        <f t="shared" si="15"/>
        <v>4.1342121030557219E-2</v>
      </c>
      <c r="AF47">
        <f t="shared" si="15"/>
        <v>7.4871794871794864E-2</v>
      </c>
      <c r="AG47">
        <f t="shared" si="15"/>
        <v>2.9549718574108819E-2</v>
      </c>
      <c r="AH47">
        <f t="shared" si="12"/>
        <v>0.12061994609164421</v>
      </c>
      <c r="AI47">
        <f>W47-O47</f>
        <v>666211.2447908941</v>
      </c>
      <c r="AJ47">
        <f>AA47-O47</f>
        <v>339383.3404151079</v>
      </c>
    </row>
    <row r="48" spans="1:36">
      <c r="A48" t="s">
        <v>118</v>
      </c>
      <c r="B48">
        <v>25</v>
      </c>
      <c r="C48">
        <v>113.46</v>
      </c>
      <c r="D48">
        <v>69.959999999999994</v>
      </c>
      <c r="E48">
        <v>3550</v>
      </c>
      <c r="F48">
        <v>818</v>
      </c>
      <c r="G48">
        <v>4168</v>
      </c>
      <c r="H48">
        <v>1472</v>
      </c>
      <c r="I48">
        <v>323</v>
      </c>
      <c r="J48">
        <f t="shared" si="16"/>
        <v>2846.8182619425352</v>
      </c>
      <c r="K48">
        <v>12.4</v>
      </c>
      <c r="L48">
        <v>12.3</v>
      </c>
      <c r="M48">
        <v>33.9</v>
      </c>
      <c r="N48">
        <v>4517</v>
      </c>
      <c r="O48">
        <f t="shared" si="17"/>
        <v>39811.387273047774</v>
      </c>
      <c r="P48">
        <v>164</v>
      </c>
      <c r="Q48">
        <v>63.6</v>
      </c>
      <c r="R48">
        <v>156</v>
      </c>
      <c r="S48">
        <v>236</v>
      </c>
      <c r="T48">
        <v>307</v>
      </c>
      <c r="U48">
        <f t="shared" si="18"/>
        <v>2705.79940066984</v>
      </c>
      <c r="V48">
        <v>53824</v>
      </c>
      <c r="W48">
        <f>V48/D48*1000</f>
        <v>769353.91652372794</v>
      </c>
      <c r="X48">
        <v>25702</v>
      </c>
      <c r="Y48">
        <f>X48/D48*1000</f>
        <v>367381.36077758722</v>
      </c>
      <c r="Z48">
        <v>26879</v>
      </c>
      <c r="AA48">
        <f>Z48/D48*1000</f>
        <v>384205.26014865638</v>
      </c>
      <c r="AB48">
        <f t="shared" si="13"/>
        <v>3.4929577464788732E-3</v>
      </c>
      <c r="AC48">
        <f t="shared" si="13"/>
        <v>1.5036674816625918E-2</v>
      </c>
      <c r="AD48">
        <f t="shared" si="14"/>
        <v>2.3029891304347825E-2</v>
      </c>
      <c r="AE48">
        <f t="shared" si="15"/>
        <v>4.6197183098591547E-2</v>
      </c>
      <c r="AF48">
        <f t="shared" si="15"/>
        <v>7.7750611246943768E-2</v>
      </c>
      <c r="AG48">
        <f t="shared" si="15"/>
        <v>3.7428023032629557E-2</v>
      </c>
      <c r="AH48">
        <f t="shared" si="12"/>
        <v>0.16032608695652173</v>
      </c>
      <c r="AI48">
        <f>W48-O48</f>
        <v>729542.52925068012</v>
      </c>
      <c r="AJ48">
        <f>AA48-O48</f>
        <v>344393.87287560862</v>
      </c>
    </row>
    <row r="49" spans="1:36">
      <c r="A49" t="s">
        <v>119</v>
      </c>
      <c r="B49">
        <v>5</v>
      </c>
      <c r="C49">
        <v>112.71</v>
      </c>
      <c r="D49">
        <v>69.459999999999994</v>
      </c>
      <c r="E49">
        <v>3685</v>
      </c>
      <c r="F49">
        <v>878</v>
      </c>
      <c r="G49">
        <v>4185</v>
      </c>
      <c r="H49">
        <v>1463</v>
      </c>
      <c r="I49">
        <v>204</v>
      </c>
      <c r="J49">
        <f t="shared" si="16"/>
        <v>1809.9547511312217</v>
      </c>
      <c r="K49">
        <v>12.8</v>
      </c>
      <c r="L49">
        <v>12.4</v>
      </c>
      <c r="M49">
        <v>34.1</v>
      </c>
      <c r="N49">
        <v>2303</v>
      </c>
      <c r="O49">
        <f t="shared" si="17"/>
        <v>20432.969567917666</v>
      </c>
      <c r="P49">
        <v>176</v>
      </c>
      <c r="Q49">
        <v>73.099999999999994</v>
      </c>
      <c r="R49">
        <v>154</v>
      </c>
      <c r="S49">
        <v>230</v>
      </c>
      <c r="T49">
        <v>287</v>
      </c>
      <c r="U49">
        <f t="shared" si="18"/>
        <v>2546.3579096797093</v>
      </c>
      <c r="V49">
        <v>52786</v>
      </c>
      <c r="W49">
        <f>V49/D49*1000</f>
        <v>759948.17160955945</v>
      </c>
      <c r="X49">
        <v>24554</v>
      </c>
      <c r="Y49">
        <f>X49/D49*1000</f>
        <v>353498.41635473655</v>
      </c>
      <c r="Z49">
        <v>26967</v>
      </c>
      <c r="AA49">
        <f>Z49/D49*1000</f>
        <v>388237.83472502162</v>
      </c>
      <c r="AB49">
        <f t="shared" si="13"/>
        <v>3.4735413839891453E-3</v>
      </c>
      <c r="AC49">
        <f t="shared" si="13"/>
        <v>1.4123006833712985E-2</v>
      </c>
      <c r="AD49">
        <f t="shared" si="14"/>
        <v>2.3308270676691729E-2</v>
      </c>
      <c r="AE49">
        <f t="shared" si="15"/>
        <v>4.7761194029850747E-2</v>
      </c>
      <c r="AF49">
        <f t="shared" si="15"/>
        <v>8.3257403189066048E-2</v>
      </c>
      <c r="AG49">
        <f t="shared" si="15"/>
        <v>3.6798088410991636E-2</v>
      </c>
      <c r="AH49">
        <f t="shared" si="12"/>
        <v>0.1572112098427888</v>
      </c>
      <c r="AI49">
        <f>W49-O49</f>
        <v>739515.20204164181</v>
      </c>
      <c r="AJ49">
        <f>AA49-O49</f>
        <v>367804.86515710398</v>
      </c>
    </row>
    <row r="50" spans="1:36">
      <c r="A50" t="s">
        <v>120</v>
      </c>
      <c r="B50">
        <v>175</v>
      </c>
      <c r="C50">
        <v>140.19999999999999</v>
      </c>
      <c r="D50">
        <v>74.709999999999994</v>
      </c>
      <c r="E50">
        <v>4049</v>
      </c>
      <c r="F50">
        <v>755</v>
      </c>
      <c r="G50">
        <v>587</v>
      </c>
      <c r="H50">
        <v>1011</v>
      </c>
      <c r="I50">
        <v>138</v>
      </c>
      <c r="J50">
        <f t="shared" si="16"/>
        <v>984.30813124108431</v>
      </c>
      <c r="K50">
        <v>15.7</v>
      </c>
      <c r="L50">
        <v>21.6</v>
      </c>
      <c r="M50">
        <v>14.3</v>
      </c>
      <c r="N50">
        <v>328</v>
      </c>
      <c r="O50">
        <f t="shared" si="17"/>
        <v>2339.5149786019974</v>
      </c>
      <c r="P50" t="s">
        <v>76</v>
      </c>
      <c r="Q50" t="s">
        <v>76</v>
      </c>
      <c r="R50" t="s">
        <v>76</v>
      </c>
      <c r="S50" t="s">
        <v>76</v>
      </c>
      <c r="T50">
        <v>0</v>
      </c>
      <c r="U50">
        <f t="shared" si="18"/>
        <v>0</v>
      </c>
      <c r="V50">
        <v>21650</v>
      </c>
      <c r="W50">
        <f>V50/D50*1000</f>
        <v>289787.17708472768</v>
      </c>
      <c r="X50">
        <v>10927</v>
      </c>
      <c r="Y50">
        <f>X50/D50*1000</f>
        <v>146258.86762146972</v>
      </c>
      <c r="Z50">
        <v>10561</v>
      </c>
      <c r="AA50">
        <f>Z50/D50*1000</f>
        <v>141359.92504350157</v>
      </c>
      <c r="AB50">
        <f t="shared" si="13"/>
        <v>3.877500617436404E-3</v>
      </c>
      <c r="AC50">
        <f t="shared" si="13"/>
        <v>2.8609271523178811E-2</v>
      </c>
      <c r="AD50">
        <f t="shared" si="14"/>
        <v>1.4144411473788329E-2</v>
      </c>
      <c r="AE50" t="e">
        <f t="shared" si="15"/>
        <v>#VALUE!</v>
      </c>
      <c r="AF50" t="e">
        <f t="shared" si="15"/>
        <v>#VALUE!</v>
      </c>
      <c r="AG50" t="e">
        <f t="shared" si="15"/>
        <v>#VALUE!</v>
      </c>
      <c r="AH50" t="e">
        <f t="shared" si="12"/>
        <v>#VALUE!</v>
      </c>
      <c r="AI50">
        <f>W50-O50</f>
        <v>287447.66210612567</v>
      </c>
      <c r="AJ50">
        <f>AA50-O50</f>
        <v>139020.41006489957</v>
      </c>
    </row>
    <row r="51" spans="1:36">
      <c r="A51" t="s">
        <v>121</v>
      </c>
      <c r="B51">
        <v>150</v>
      </c>
      <c r="C51">
        <v>119</v>
      </c>
      <c r="D51">
        <v>74.540000000000006</v>
      </c>
      <c r="E51">
        <v>3732</v>
      </c>
      <c r="F51">
        <v>772</v>
      </c>
      <c r="G51">
        <v>465</v>
      </c>
      <c r="H51">
        <v>813</v>
      </c>
      <c r="I51">
        <v>164</v>
      </c>
      <c r="J51">
        <f t="shared" si="16"/>
        <v>1378.1512605042017</v>
      </c>
      <c r="K51">
        <v>16.399999999999999</v>
      </c>
      <c r="L51">
        <v>54.5</v>
      </c>
      <c r="M51">
        <v>20.9</v>
      </c>
      <c r="N51">
        <v>202</v>
      </c>
      <c r="O51">
        <f t="shared" si="17"/>
        <v>1697.4789915966387</v>
      </c>
      <c r="P51" t="s">
        <v>76</v>
      </c>
      <c r="Q51" t="s">
        <v>76</v>
      </c>
      <c r="R51" t="s">
        <v>76</v>
      </c>
      <c r="S51" t="s">
        <v>76</v>
      </c>
      <c r="T51">
        <v>0</v>
      </c>
      <c r="U51">
        <f t="shared" si="18"/>
        <v>0</v>
      </c>
      <c r="V51">
        <v>26226</v>
      </c>
      <c r="W51">
        <f>V51/D51*1000</f>
        <v>351837.93936141668</v>
      </c>
      <c r="X51">
        <v>13897</v>
      </c>
      <c r="Y51">
        <f>X51/D51*1000</f>
        <v>186436.81244969141</v>
      </c>
      <c r="Z51">
        <v>12109</v>
      </c>
      <c r="AA51">
        <f>Z51/D51*1000</f>
        <v>162449.69144083711</v>
      </c>
      <c r="AB51">
        <f t="shared" si="13"/>
        <v>4.3944265809217576E-3</v>
      </c>
      <c r="AC51">
        <f t="shared" si="13"/>
        <v>7.0595854922279794E-2</v>
      </c>
      <c r="AD51">
        <f t="shared" si="14"/>
        <v>2.5707257072570724E-2</v>
      </c>
      <c r="AE51" t="e">
        <f t="shared" si="15"/>
        <v>#VALUE!</v>
      </c>
      <c r="AF51" t="e">
        <f t="shared" si="15"/>
        <v>#VALUE!</v>
      </c>
      <c r="AG51" t="e">
        <f t="shared" si="15"/>
        <v>#VALUE!</v>
      </c>
      <c r="AH51" t="e">
        <f t="shared" si="12"/>
        <v>#VALUE!</v>
      </c>
      <c r="AI51">
        <f>W51-O51</f>
        <v>350140.46036982007</v>
      </c>
      <c r="AJ51">
        <f>AA51-O51</f>
        <v>160752.21244924047</v>
      </c>
    </row>
    <row r="52" spans="1:36">
      <c r="A52" t="s">
        <v>122</v>
      </c>
      <c r="B52">
        <v>125</v>
      </c>
      <c r="C52">
        <v>119.62</v>
      </c>
      <c r="D52">
        <v>74.06</v>
      </c>
      <c r="E52">
        <v>4124</v>
      </c>
      <c r="F52">
        <v>826</v>
      </c>
      <c r="G52">
        <v>527</v>
      </c>
      <c r="H52">
        <v>908</v>
      </c>
      <c r="I52">
        <v>123</v>
      </c>
      <c r="J52">
        <f t="shared" si="16"/>
        <v>1028.2561444574485</v>
      </c>
      <c r="K52">
        <v>21.1</v>
      </c>
      <c r="L52">
        <v>17.3</v>
      </c>
      <c r="M52">
        <v>68.5</v>
      </c>
      <c r="N52">
        <v>4582</v>
      </c>
      <c r="O52">
        <f t="shared" si="17"/>
        <v>38304.631332553086</v>
      </c>
      <c r="P52">
        <v>163</v>
      </c>
      <c r="Q52">
        <v>73.400000000000006</v>
      </c>
      <c r="R52">
        <v>91.3</v>
      </c>
      <c r="S52">
        <v>554</v>
      </c>
      <c r="T52">
        <v>8</v>
      </c>
      <c r="U52">
        <f t="shared" si="18"/>
        <v>66.878448419996658</v>
      </c>
      <c r="V52">
        <v>38354</v>
      </c>
      <c r="W52">
        <f>V52/D52*1000</f>
        <v>517877.39670537406</v>
      </c>
      <c r="X52">
        <v>19554</v>
      </c>
      <c r="Y52">
        <f>X52/D52*1000</f>
        <v>264029.16554145288</v>
      </c>
      <c r="Z52">
        <v>18357</v>
      </c>
      <c r="AA52">
        <f>Z52/D52*1000</f>
        <v>247866.59465298406</v>
      </c>
      <c r="AB52">
        <f t="shared" si="13"/>
        <v>5.1163918525703204E-3</v>
      </c>
      <c r="AC52">
        <f t="shared" si="13"/>
        <v>2.0944309927360776E-2</v>
      </c>
      <c r="AD52">
        <f t="shared" si="14"/>
        <v>7.5440528634361237E-2</v>
      </c>
      <c r="AE52">
        <f t="shared" si="15"/>
        <v>3.9524733268671196E-2</v>
      </c>
      <c r="AF52">
        <f t="shared" si="15"/>
        <v>8.8861985472154972E-2</v>
      </c>
      <c r="AG52">
        <f t="shared" si="15"/>
        <v>0.17324478178368122</v>
      </c>
      <c r="AH52">
        <f t="shared" si="12"/>
        <v>0.61013215859030834</v>
      </c>
      <c r="AI52">
        <f>W52-O52</f>
        <v>479572.76537282096</v>
      </c>
      <c r="AJ52">
        <f>AA52-O52</f>
        <v>209561.96332043098</v>
      </c>
    </row>
    <row r="53" spans="1:36">
      <c r="A53" t="s">
        <v>123</v>
      </c>
      <c r="B53">
        <v>100</v>
      </c>
      <c r="C53">
        <v>117.63</v>
      </c>
      <c r="D53">
        <v>74.040000000000006</v>
      </c>
      <c r="E53">
        <v>4251</v>
      </c>
      <c r="F53">
        <v>864</v>
      </c>
      <c r="G53">
        <v>546</v>
      </c>
      <c r="H53">
        <v>925</v>
      </c>
      <c r="I53">
        <v>141</v>
      </c>
      <c r="J53">
        <f t="shared" si="16"/>
        <v>1198.6738077021168</v>
      </c>
      <c r="K53">
        <v>16.899999999999999</v>
      </c>
      <c r="L53">
        <v>13.8</v>
      </c>
      <c r="M53">
        <v>49.5</v>
      </c>
      <c r="N53">
        <v>30048</v>
      </c>
      <c r="O53">
        <f t="shared" si="17"/>
        <v>255445.03953073197</v>
      </c>
      <c r="P53">
        <v>150</v>
      </c>
      <c r="Q53">
        <v>61.3</v>
      </c>
      <c r="R53">
        <v>95.9</v>
      </c>
      <c r="S53">
        <v>550</v>
      </c>
      <c r="T53">
        <v>92</v>
      </c>
      <c r="U53">
        <f t="shared" si="18"/>
        <v>782.11340644393442</v>
      </c>
      <c r="V53">
        <v>52451</v>
      </c>
      <c r="W53">
        <f>V53/D53*1000</f>
        <v>708414.37061048078</v>
      </c>
      <c r="X53">
        <v>22445</v>
      </c>
      <c r="Y53">
        <f>X53/D53*1000</f>
        <v>303146.94759589405</v>
      </c>
      <c r="Z53">
        <v>29539</v>
      </c>
      <c r="AA53">
        <f>Z53/D53*1000</f>
        <v>398960.02160994057</v>
      </c>
      <c r="AB53">
        <f t="shared" si="13"/>
        <v>3.9755351681957183E-3</v>
      </c>
      <c r="AC53">
        <f t="shared" si="13"/>
        <v>1.5972222222222224E-2</v>
      </c>
      <c r="AD53">
        <f t="shared" si="14"/>
        <v>5.3513513513513515E-2</v>
      </c>
      <c r="AE53">
        <f t="shared" si="15"/>
        <v>3.5285815102328866E-2</v>
      </c>
      <c r="AF53">
        <f t="shared" si="15"/>
        <v>7.0949074074074067E-2</v>
      </c>
      <c r="AG53">
        <f t="shared" si="15"/>
        <v>0.17564102564102566</v>
      </c>
      <c r="AH53">
        <f t="shared" si="12"/>
        <v>0.59459459459459463</v>
      </c>
      <c r="AI53">
        <f>W53-O53</f>
        <v>452969.33107974881</v>
      </c>
      <c r="AJ53">
        <f>AA53-O53</f>
        <v>143514.9820792086</v>
      </c>
    </row>
    <row r="54" spans="1:36">
      <c r="A54" t="s">
        <v>124</v>
      </c>
      <c r="B54">
        <v>75</v>
      </c>
      <c r="C54">
        <v>118.41</v>
      </c>
      <c r="D54">
        <v>74.569999999999993</v>
      </c>
      <c r="E54">
        <v>4387</v>
      </c>
      <c r="F54">
        <v>863</v>
      </c>
      <c r="G54">
        <v>549</v>
      </c>
      <c r="H54">
        <v>956</v>
      </c>
      <c r="I54">
        <v>150</v>
      </c>
      <c r="J54">
        <f t="shared" si="16"/>
        <v>1266.784899923993</v>
      </c>
      <c r="K54">
        <v>13.9</v>
      </c>
      <c r="L54">
        <v>11.9</v>
      </c>
      <c r="M54">
        <v>30.7</v>
      </c>
      <c r="N54">
        <v>30228</v>
      </c>
      <c r="O54">
        <f t="shared" si="17"/>
        <v>255282.49303268304</v>
      </c>
      <c r="P54">
        <v>175</v>
      </c>
      <c r="Q54">
        <v>93.3</v>
      </c>
      <c r="R54">
        <v>57.7</v>
      </c>
      <c r="S54">
        <v>366</v>
      </c>
      <c r="T54">
        <v>200</v>
      </c>
      <c r="U54">
        <f t="shared" si="18"/>
        <v>1689.0465332319907</v>
      </c>
      <c r="V54">
        <v>57865</v>
      </c>
      <c r="W54">
        <f>V54/D54*1000</f>
        <v>775982.29851146589</v>
      </c>
      <c r="X54">
        <v>25249</v>
      </c>
      <c r="Y54">
        <f>X54/D54*1000</f>
        <v>338594.60909212823</v>
      </c>
      <c r="Z54">
        <v>31970</v>
      </c>
      <c r="AA54">
        <f>Z54/D54*1000</f>
        <v>428724.68821241788</v>
      </c>
      <c r="AB54">
        <f t="shared" si="13"/>
        <v>3.1684522452701163E-3</v>
      </c>
      <c r="AC54">
        <f t="shared" si="13"/>
        <v>1.3789107763615296E-2</v>
      </c>
      <c r="AD54">
        <f t="shared" si="14"/>
        <v>3.2112970711297067E-2</v>
      </c>
      <c r="AE54">
        <f t="shared" si="15"/>
        <v>3.9890585821746066E-2</v>
      </c>
      <c r="AF54">
        <f t="shared" si="15"/>
        <v>0.10811123986095017</v>
      </c>
      <c r="AG54">
        <f t="shared" si="15"/>
        <v>0.10510018214936248</v>
      </c>
      <c r="AH54">
        <f t="shared" si="12"/>
        <v>0.38284518828451886</v>
      </c>
      <c r="AI54">
        <f>W54-O54</f>
        <v>520699.80547878286</v>
      </c>
      <c r="AJ54">
        <f>AA54-O54</f>
        <v>173442.19517973484</v>
      </c>
    </row>
    <row r="55" spans="1:36">
      <c r="A55" t="s">
        <v>125</v>
      </c>
      <c r="B55">
        <v>45</v>
      </c>
      <c r="C55">
        <v>118.59</v>
      </c>
      <c r="D55">
        <v>74.709999999999994</v>
      </c>
      <c r="E55">
        <v>3169</v>
      </c>
      <c r="F55">
        <v>754</v>
      </c>
      <c r="G55">
        <v>456</v>
      </c>
      <c r="H55">
        <v>820</v>
      </c>
      <c r="I55">
        <v>173</v>
      </c>
      <c r="J55">
        <f t="shared" si="16"/>
        <v>1458.8076566320938</v>
      </c>
      <c r="K55">
        <v>9.69</v>
      </c>
      <c r="L55">
        <v>12.1</v>
      </c>
      <c r="M55">
        <v>21.3</v>
      </c>
      <c r="N55">
        <v>23580</v>
      </c>
      <c r="O55">
        <f t="shared" si="17"/>
        <v>198836.32684037439</v>
      </c>
      <c r="P55">
        <v>151</v>
      </c>
      <c r="Q55">
        <v>60.2</v>
      </c>
      <c r="R55">
        <v>30.7</v>
      </c>
      <c r="S55">
        <v>204</v>
      </c>
      <c r="T55">
        <v>408</v>
      </c>
      <c r="U55">
        <f t="shared" si="18"/>
        <v>3440.4249936756896</v>
      </c>
      <c r="V55">
        <v>66754</v>
      </c>
      <c r="W55">
        <f>V55/D55*1000</f>
        <v>893508.23182974174</v>
      </c>
      <c r="X55">
        <v>33498</v>
      </c>
      <c r="Y55">
        <f>X55/D55*1000</f>
        <v>448373.71168518276</v>
      </c>
      <c r="Z55">
        <v>32266</v>
      </c>
      <c r="AA55">
        <f>Z55/D55*1000</f>
        <v>431883.28202382545</v>
      </c>
      <c r="AB55">
        <f t="shared" si="13"/>
        <v>3.0577469233196591E-3</v>
      </c>
      <c r="AC55">
        <f t="shared" si="13"/>
        <v>1.6047745358090185E-2</v>
      </c>
      <c r="AD55">
        <f t="shared" si="14"/>
        <v>2.5975609756097563E-2</v>
      </c>
      <c r="AE55">
        <f t="shared" si="15"/>
        <v>4.7649100662669613E-2</v>
      </c>
      <c r="AF55">
        <f t="shared" si="15"/>
        <v>7.9840848806366049E-2</v>
      </c>
      <c r="AG55">
        <f t="shared" si="15"/>
        <v>6.7324561403508773E-2</v>
      </c>
      <c r="AH55">
        <f t="shared" si="12"/>
        <v>0.24878048780487805</v>
      </c>
      <c r="AI55">
        <f>W55-O55</f>
        <v>694671.90498936735</v>
      </c>
      <c r="AJ55">
        <f>AA55-O55</f>
        <v>233046.95518345106</v>
      </c>
    </row>
    <row r="56" spans="1:36">
      <c r="A56" t="s">
        <v>126</v>
      </c>
      <c r="B56">
        <v>25</v>
      </c>
      <c r="C56">
        <v>114.09</v>
      </c>
      <c r="D56">
        <v>74.66</v>
      </c>
      <c r="E56">
        <v>3345</v>
      </c>
      <c r="F56">
        <v>816</v>
      </c>
      <c r="G56">
        <v>467</v>
      </c>
      <c r="H56">
        <v>830</v>
      </c>
      <c r="I56">
        <v>155</v>
      </c>
      <c r="J56">
        <f t="shared" si="16"/>
        <v>1358.5765623630466</v>
      </c>
      <c r="K56">
        <v>12.5</v>
      </c>
      <c r="L56">
        <v>16.8</v>
      </c>
      <c r="M56">
        <v>22.1</v>
      </c>
      <c r="N56">
        <v>21242</v>
      </c>
      <c r="O56">
        <f t="shared" si="17"/>
        <v>186186.34411429573</v>
      </c>
      <c r="P56">
        <v>151</v>
      </c>
      <c r="Q56">
        <v>57.5</v>
      </c>
      <c r="R56">
        <v>32.299999999999997</v>
      </c>
      <c r="S56">
        <v>225</v>
      </c>
      <c r="T56">
        <v>262</v>
      </c>
      <c r="U56">
        <f t="shared" si="18"/>
        <v>2296.4326408975371</v>
      </c>
      <c r="V56">
        <v>57246</v>
      </c>
      <c r="W56">
        <f>V56/D56*1000</f>
        <v>766755.96035360312</v>
      </c>
      <c r="X56">
        <v>27514</v>
      </c>
      <c r="Y56">
        <f>X56/D56*1000</f>
        <v>368523.97535494243</v>
      </c>
      <c r="Z56">
        <v>28995</v>
      </c>
      <c r="AA56">
        <f>Z56/D56*1000</f>
        <v>388360.56790784892</v>
      </c>
      <c r="AB56">
        <f t="shared" si="13"/>
        <v>3.7369207772795215E-3</v>
      </c>
      <c r="AC56">
        <f t="shared" si="13"/>
        <v>2.0588235294117647E-2</v>
      </c>
      <c r="AD56">
        <f t="shared" si="14"/>
        <v>2.6626506024096386E-2</v>
      </c>
      <c r="AE56">
        <f t="shared" si="15"/>
        <v>4.514200298953662E-2</v>
      </c>
      <c r="AF56">
        <f t="shared" si="15"/>
        <v>7.0465686274509803E-2</v>
      </c>
      <c r="AG56">
        <f t="shared" si="15"/>
        <v>6.9164882226980723E-2</v>
      </c>
      <c r="AH56">
        <f t="shared" si="12"/>
        <v>0.27108433734939757</v>
      </c>
      <c r="AI56">
        <f>W56-O56</f>
        <v>580569.61623930745</v>
      </c>
      <c r="AJ56">
        <f>AA56-O56</f>
        <v>202174.22379355319</v>
      </c>
    </row>
    <row r="57" spans="1:36">
      <c r="A57" t="s">
        <v>127</v>
      </c>
      <c r="B57">
        <v>5</v>
      </c>
      <c r="C57">
        <v>115.39</v>
      </c>
      <c r="D57">
        <v>76.62</v>
      </c>
      <c r="E57">
        <v>3640</v>
      </c>
      <c r="F57">
        <v>962</v>
      </c>
      <c r="G57">
        <v>476</v>
      </c>
      <c r="H57">
        <v>845</v>
      </c>
      <c r="I57">
        <v>142</v>
      </c>
      <c r="J57">
        <f t="shared" si="16"/>
        <v>1230.6092382355489</v>
      </c>
      <c r="K57">
        <v>13.1</v>
      </c>
      <c r="L57">
        <v>14.1</v>
      </c>
      <c r="M57">
        <v>23</v>
      </c>
      <c r="N57">
        <v>18996</v>
      </c>
      <c r="O57">
        <f t="shared" si="17"/>
        <v>164624.3175318485</v>
      </c>
      <c r="P57">
        <v>178</v>
      </c>
      <c r="Q57">
        <v>145</v>
      </c>
      <c r="R57">
        <v>34.200000000000003</v>
      </c>
      <c r="S57">
        <v>232</v>
      </c>
      <c r="T57">
        <v>286</v>
      </c>
      <c r="U57">
        <f t="shared" si="18"/>
        <v>2478.5510009532891</v>
      </c>
      <c r="V57">
        <v>55085</v>
      </c>
      <c r="W57">
        <f>V57/D57*1000</f>
        <v>718937.6141999478</v>
      </c>
      <c r="X57">
        <v>25642</v>
      </c>
      <c r="Y57">
        <f>X57/D57*1000</f>
        <v>334664.57843904983</v>
      </c>
      <c r="Z57">
        <v>28092</v>
      </c>
      <c r="AA57">
        <f>Z57/D57*1000</f>
        <v>366640.56382145651</v>
      </c>
      <c r="AB57">
        <f t="shared" si="13"/>
        <v>3.598901098901099E-3</v>
      </c>
      <c r="AC57">
        <f t="shared" si="13"/>
        <v>1.4656964656964656E-2</v>
      </c>
      <c r="AD57">
        <f t="shared" si="14"/>
        <v>2.7218934911242602E-2</v>
      </c>
      <c r="AE57">
        <f t="shared" si="15"/>
        <v>4.8901098901098901E-2</v>
      </c>
      <c r="AF57">
        <f t="shared" si="15"/>
        <v>0.15072765072765074</v>
      </c>
      <c r="AG57">
        <f t="shared" si="15"/>
        <v>7.1848739495798328E-2</v>
      </c>
      <c r="AH57">
        <f t="shared" si="12"/>
        <v>0.27455621301775146</v>
      </c>
      <c r="AI57">
        <f>W57-O57</f>
        <v>554313.29666809924</v>
      </c>
      <c r="AJ57">
        <f>AA57-O57</f>
        <v>202016.24628960801</v>
      </c>
    </row>
    <row r="58" spans="1:36">
      <c r="A58" t="s">
        <v>128</v>
      </c>
      <c r="B58">
        <v>250</v>
      </c>
      <c r="C58">
        <v>105.24</v>
      </c>
      <c r="D58">
        <v>65.81</v>
      </c>
      <c r="E58">
        <v>2825</v>
      </c>
      <c r="F58">
        <v>388</v>
      </c>
      <c r="G58">
        <v>364</v>
      </c>
      <c r="H58">
        <v>880</v>
      </c>
      <c r="I58">
        <v>2</v>
      </c>
      <c r="J58">
        <f t="shared" si="16"/>
        <v>19.004180919802359</v>
      </c>
      <c r="K58">
        <v>192</v>
      </c>
      <c r="L58">
        <v>45.7</v>
      </c>
      <c r="M58">
        <v>588</v>
      </c>
      <c r="N58">
        <v>12</v>
      </c>
      <c r="O58">
        <f t="shared" si="17"/>
        <v>114.02508551881414</v>
      </c>
      <c r="P58" t="s">
        <v>76</v>
      </c>
      <c r="Q58" t="s">
        <v>76</v>
      </c>
      <c r="R58" t="s">
        <v>76</v>
      </c>
      <c r="S58" t="s">
        <v>76</v>
      </c>
      <c r="T58">
        <v>0</v>
      </c>
      <c r="U58">
        <f t="shared" si="18"/>
        <v>0</v>
      </c>
      <c r="V58">
        <v>11613</v>
      </c>
      <c r="W58">
        <f>V58/D58*1000</f>
        <v>176462.54368636984</v>
      </c>
      <c r="X58">
        <v>6666</v>
      </c>
      <c r="Y58">
        <f>X58/D58*1000</f>
        <v>101291.59702172922</v>
      </c>
      <c r="Z58">
        <v>5109</v>
      </c>
      <c r="AA58">
        <f>Z58/D58*1000</f>
        <v>77632.578635465732</v>
      </c>
      <c r="AB58">
        <f t="shared" si="13"/>
        <v>6.7964601769911509E-2</v>
      </c>
      <c r="AC58">
        <f t="shared" si="13"/>
        <v>0.11778350515463919</v>
      </c>
      <c r="AD58">
        <f t="shared" si="14"/>
        <v>0.66818181818181821</v>
      </c>
      <c r="AE58" t="e">
        <f t="shared" si="15"/>
        <v>#VALUE!</v>
      </c>
      <c r="AF58" t="e">
        <f t="shared" si="15"/>
        <v>#VALUE!</v>
      </c>
      <c r="AG58" t="e">
        <f t="shared" si="15"/>
        <v>#VALUE!</v>
      </c>
      <c r="AH58" t="e">
        <f t="shared" si="12"/>
        <v>#VALUE!</v>
      </c>
      <c r="AI58">
        <f>W58-O58</f>
        <v>176348.51860085104</v>
      </c>
      <c r="AJ58">
        <f>AA58-O58</f>
        <v>77518.553549946912</v>
      </c>
    </row>
    <row r="59" spans="1:36">
      <c r="A59" t="s">
        <v>129</v>
      </c>
      <c r="B59">
        <v>140</v>
      </c>
      <c r="C59">
        <v>99.94</v>
      </c>
      <c r="D59">
        <v>37.03</v>
      </c>
      <c r="E59">
        <v>2740</v>
      </c>
      <c r="F59">
        <v>386</v>
      </c>
      <c r="G59">
        <v>373</v>
      </c>
      <c r="H59">
        <v>886</v>
      </c>
      <c r="I59">
        <v>171</v>
      </c>
      <c r="J59">
        <f t="shared" si="16"/>
        <v>1711.0266159695818</v>
      </c>
      <c r="K59">
        <v>62.3</v>
      </c>
      <c r="L59">
        <v>17.399999999999999</v>
      </c>
      <c r="M59">
        <v>260</v>
      </c>
      <c r="N59">
        <v>6808</v>
      </c>
      <c r="O59">
        <f t="shared" si="17"/>
        <v>68120.872523514103</v>
      </c>
      <c r="P59">
        <v>67.5</v>
      </c>
      <c r="Q59">
        <v>6.55</v>
      </c>
      <c r="R59">
        <v>12.2</v>
      </c>
      <c r="S59">
        <v>103</v>
      </c>
      <c r="T59">
        <v>1</v>
      </c>
      <c r="U59">
        <f t="shared" si="18"/>
        <v>10.006003602161298</v>
      </c>
      <c r="V59">
        <v>15110</v>
      </c>
      <c r="W59">
        <f>V59/D59*1000</f>
        <v>408047.52903051575</v>
      </c>
      <c r="X59">
        <v>7758</v>
      </c>
      <c r="Y59">
        <f>X59/D59*1000</f>
        <v>209505.80610315959</v>
      </c>
      <c r="Z59">
        <v>7528</v>
      </c>
      <c r="AA59">
        <f>Z59/D59*1000</f>
        <v>203294.62597893598</v>
      </c>
      <c r="AB59">
        <f t="shared" si="13"/>
        <v>2.2737226277372263E-2</v>
      </c>
      <c r="AC59">
        <f t="shared" si="13"/>
        <v>4.5077720207253882E-2</v>
      </c>
      <c r="AD59">
        <f t="shared" si="14"/>
        <v>0.29345372460496616</v>
      </c>
      <c r="AE59">
        <f t="shared" si="15"/>
        <v>2.4635036496350366E-2</v>
      </c>
      <c r="AF59">
        <f t="shared" si="15"/>
        <v>1.6968911917098446E-2</v>
      </c>
      <c r="AG59">
        <f t="shared" si="15"/>
        <v>3.2707774798927614E-2</v>
      </c>
      <c r="AH59">
        <f t="shared" si="12"/>
        <v>0.1162528216704289</v>
      </c>
      <c r="AI59">
        <f>W59-O59</f>
        <v>339926.65650700167</v>
      </c>
      <c r="AJ59">
        <f>AA59-O59</f>
        <v>135173.75345542189</v>
      </c>
    </row>
    <row r="60" spans="1:36">
      <c r="A60" t="s">
        <v>130</v>
      </c>
      <c r="B60">
        <v>100</v>
      </c>
      <c r="C60">
        <v>97.11</v>
      </c>
      <c r="D60">
        <v>65.040000000000006</v>
      </c>
      <c r="E60" t="s">
        <v>76</v>
      </c>
      <c r="F60" t="s">
        <v>76</v>
      </c>
      <c r="G60" t="s">
        <v>76</v>
      </c>
      <c r="H60" t="s">
        <v>76</v>
      </c>
      <c r="I60">
        <v>111</v>
      </c>
      <c r="J60">
        <f t="shared" si="16"/>
        <v>1143.0336731541549</v>
      </c>
      <c r="K60">
        <v>11.2</v>
      </c>
      <c r="L60">
        <v>6.86</v>
      </c>
      <c r="M60">
        <v>45.8</v>
      </c>
      <c r="N60">
        <v>28203</v>
      </c>
      <c r="O60">
        <f t="shared" si="17"/>
        <v>290423.23138708679</v>
      </c>
      <c r="P60">
        <v>87.5</v>
      </c>
      <c r="Q60">
        <v>23.7</v>
      </c>
      <c r="R60">
        <v>42.2</v>
      </c>
      <c r="S60">
        <v>341</v>
      </c>
      <c r="T60">
        <v>68</v>
      </c>
      <c r="U60">
        <f t="shared" si="18"/>
        <v>700.23684481515807</v>
      </c>
      <c r="V60">
        <v>40998</v>
      </c>
      <c r="W60">
        <f>V60/D60*1000</f>
        <v>630350.553505535</v>
      </c>
      <c r="X60">
        <v>18721</v>
      </c>
      <c r="Y60">
        <f>X60/D60*1000</f>
        <v>287838.25338253385</v>
      </c>
      <c r="Z60">
        <v>21399</v>
      </c>
      <c r="AA60">
        <f>Z60/D60*1000</f>
        <v>329012.91512915125</v>
      </c>
      <c r="AB60" t="e">
        <f t="shared" si="13"/>
        <v>#VALUE!</v>
      </c>
      <c r="AC60" t="e">
        <f t="shared" si="13"/>
        <v>#VALUE!</v>
      </c>
      <c r="AD60" t="e">
        <f t="shared" si="14"/>
        <v>#VALUE!</v>
      </c>
      <c r="AE60" t="e">
        <f t="shared" si="15"/>
        <v>#VALUE!</v>
      </c>
      <c r="AF60" t="e">
        <f t="shared" si="15"/>
        <v>#VALUE!</v>
      </c>
      <c r="AG60" t="e">
        <f t="shared" si="15"/>
        <v>#VALUE!</v>
      </c>
      <c r="AH60" t="e">
        <f t="shared" si="12"/>
        <v>#VALUE!</v>
      </c>
      <c r="AI60">
        <f>W60-O60</f>
        <v>339927.32211844821</v>
      </c>
      <c r="AJ60">
        <f>AA60-O60</f>
        <v>38589.683742064459</v>
      </c>
    </row>
    <row r="61" spans="1:36">
      <c r="A61" t="s">
        <v>131</v>
      </c>
      <c r="B61">
        <v>50</v>
      </c>
      <c r="C61">
        <v>97</v>
      </c>
      <c r="D61">
        <v>67.84</v>
      </c>
      <c r="E61">
        <v>3001</v>
      </c>
      <c r="F61">
        <v>485</v>
      </c>
      <c r="G61">
        <v>403</v>
      </c>
      <c r="H61">
        <v>931</v>
      </c>
      <c r="I61">
        <v>157</v>
      </c>
      <c r="J61">
        <f t="shared" si="16"/>
        <v>1618.5567010309278</v>
      </c>
      <c r="K61">
        <v>9.15</v>
      </c>
      <c r="L61">
        <v>5.98</v>
      </c>
      <c r="M61">
        <v>23</v>
      </c>
      <c r="N61">
        <v>25979</v>
      </c>
      <c r="O61">
        <f t="shared" si="17"/>
        <v>267824.74226804124</v>
      </c>
      <c r="P61">
        <v>127</v>
      </c>
      <c r="Q61">
        <v>30.4</v>
      </c>
      <c r="R61">
        <v>24.3</v>
      </c>
      <c r="S61">
        <v>223</v>
      </c>
      <c r="T61">
        <v>349</v>
      </c>
      <c r="U61">
        <f t="shared" si="18"/>
        <v>3597.9381443298971</v>
      </c>
      <c r="V61">
        <v>47286</v>
      </c>
      <c r="W61">
        <f>V61/D61*1000</f>
        <v>697022.40566037735</v>
      </c>
      <c r="X61">
        <v>23477</v>
      </c>
      <c r="Y61">
        <f>X61/D61*1000</f>
        <v>346064.26886792452</v>
      </c>
      <c r="Z61">
        <v>23593</v>
      </c>
      <c r="AA61">
        <f>Z61/D61*1000</f>
        <v>347774.17452830187</v>
      </c>
      <c r="AB61">
        <f t="shared" si="13"/>
        <v>3.0489836721092969E-3</v>
      </c>
      <c r="AC61">
        <f t="shared" si="13"/>
        <v>1.2329896907216496E-2</v>
      </c>
      <c r="AD61">
        <f t="shared" si="14"/>
        <v>2.4704618689581095E-2</v>
      </c>
      <c r="AE61">
        <f t="shared" si="15"/>
        <v>4.2319226924358549E-2</v>
      </c>
      <c r="AF61">
        <f t="shared" si="15"/>
        <v>6.2680412371134017E-2</v>
      </c>
      <c r="AG61">
        <f t="shared" si="15"/>
        <v>6.0297766749379651E-2</v>
      </c>
      <c r="AH61">
        <f t="shared" si="12"/>
        <v>0.23952738990332975</v>
      </c>
      <c r="AI61">
        <f>W61-O61</f>
        <v>429197.66339233611</v>
      </c>
      <c r="AJ61">
        <f>AA61-O61</f>
        <v>79949.432260260626</v>
      </c>
    </row>
    <row r="62" spans="1:36">
      <c r="A62" t="s">
        <v>132</v>
      </c>
      <c r="B62">
        <v>25</v>
      </c>
      <c r="C62">
        <v>96.53</v>
      </c>
      <c r="D62">
        <v>66.34</v>
      </c>
      <c r="E62">
        <v>3058</v>
      </c>
      <c r="F62">
        <v>515</v>
      </c>
      <c r="G62">
        <v>419</v>
      </c>
      <c r="H62">
        <v>949</v>
      </c>
      <c r="I62">
        <v>114</v>
      </c>
      <c r="J62">
        <f t="shared" si="16"/>
        <v>1180.9800062156844</v>
      </c>
      <c r="K62">
        <v>10.7</v>
      </c>
      <c r="L62">
        <v>6.61</v>
      </c>
      <c r="M62">
        <v>25.4</v>
      </c>
      <c r="N62">
        <v>21196</v>
      </c>
      <c r="O62">
        <f t="shared" si="17"/>
        <v>219579.40536620739</v>
      </c>
      <c r="P62">
        <v>130</v>
      </c>
      <c r="Q62">
        <v>30.6</v>
      </c>
      <c r="R62">
        <v>18.2</v>
      </c>
      <c r="S62">
        <v>182</v>
      </c>
      <c r="T62">
        <v>251</v>
      </c>
      <c r="U62">
        <f t="shared" si="18"/>
        <v>2600.2279084222519</v>
      </c>
      <c r="V62">
        <v>49728</v>
      </c>
      <c r="W62">
        <f>V62/D62*1000</f>
        <v>749593.00572806748</v>
      </c>
      <c r="X62">
        <v>28282</v>
      </c>
      <c r="Y62">
        <f>X62/D62*1000</f>
        <v>426318.96291829966</v>
      </c>
      <c r="Z62">
        <v>22196</v>
      </c>
      <c r="AA62">
        <f>Z62/D62*1000</f>
        <v>334579.43925233645</v>
      </c>
      <c r="AB62">
        <f t="shared" si="13"/>
        <v>3.4990189666448657E-3</v>
      </c>
      <c r="AC62">
        <f t="shared" si="13"/>
        <v>1.2834951456310681E-2</v>
      </c>
      <c r="AD62">
        <f t="shared" si="14"/>
        <v>2.6765015806111694E-2</v>
      </c>
      <c r="AE62">
        <f t="shared" si="15"/>
        <v>4.2511445389143233E-2</v>
      </c>
      <c r="AF62">
        <f t="shared" si="15"/>
        <v>5.9417475728155346E-2</v>
      </c>
      <c r="AG62">
        <f t="shared" si="15"/>
        <v>4.3436754176610977E-2</v>
      </c>
      <c r="AH62">
        <f t="shared" si="12"/>
        <v>0.19178082191780821</v>
      </c>
      <c r="AI62">
        <f>W62-O62</f>
        <v>530013.60036186012</v>
      </c>
      <c r="AJ62">
        <f>AA62-O62</f>
        <v>115000.03388612907</v>
      </c>
    </row>
    <row r="63" spans="1:36">
      <c r="A63" t="s">
        <v>133</v>
      </c>
      <c r="B63">
        <v>250</v>
      </c>
      <c r="C63">
        <v>101.87</v>
      </c>
      <c r="D63">
        <v>70.180000000000007</v>
      </c>
      <c r="E63" t="s">
        <v>76</v>
      </c>
      <c r="F63" t="s">
        <v>76</v>
      </c>
      <c r="G63" t="s">
        <v>76</v>
      </c>
      <c r="H63" t="s">
        <v>76</v>
      </c>
      <c r="I63">
        <v>2</v>
      </c>
      <c r="J63">
        <f t="shared" si="16"/>
        <v>19.632865416707567</v>
      </c>
      <c r="K63">
        <v>223</v>
      </c>
      <c r="L63">
        <v>43.1</v>
      </c>
      <c r="M63">
        <v>684</v>
      </c>
      <c r="N63">
        <v>9</v>
      </c>
      <c r="O63">
        <f t="shared" si="17"/>
        <v>88.347894375184055</v>
      </c>
      <c r="P63">
        <v>8448</v>
      </c>
      <c r="Q63">
        <v>629</v>
      </c>
      <c r="R63">
        <v>9.9600000000000009</v>
      </c>
      <c r="S63">
        <v>111</v>
      </c>
      <c r="T63">
        <v>1</v>
      </c>
      <c r="U63">
        <f t="shared" si="18"/>
        <v>9.8164327083537835</v>
      </c>
      <c r="V63">
        <v>10332</v>
      </c>
      <c r="W63">
        <f>V63/D63*1000</f>
        <v>147221.43060701052</v>
      </c>
      <c r="X63">
        <v>5326</v>
      </c>
      <c r="Y63">
        <f>X63/D63*1000</f>
        <v>75890.567113137629</v>
      </c>
      <c r="Z63">
        <v>5147</v>
      </c>
      <c r="AA63">
        <f>Z63/D63*1000</f>
        <v>73339.98290111142</v>
      </c>
      <c r="AB63" t="e">
        <f t="shared" si="13"/>
        <v>#VALUE!</v>
      </c>
      <c r="AC63" t="e">
        <f t="shared" si="13"/>
        <v>#VALUE!</v>
      </c>
      <c r="AD63" t="e">
        <f t="shared" si="14"/>
        <v>#VALUE!</v>
      </c>
      <c r="AE63" t="e">
        <f t="shared" si="15"/>
        <v>#VALUE!</v>
      </c>
      <c r="AF63" t="e">
        <f t="shared" si="15"/>
        <v>#VALUE!</v>
      </c>
      <c r="AG63" t="e">
        <f t="shared" si="15"/>
        <v>#VALUE!</v>
      </c>
      <c r="AH63" t="e">
        <f t="shared" si="12"/>
        <v>#VALUE!</v>
      </c>
      <c r="AI63">
        <f>W63-O63</f>
        <v>147133.08271263534</v>
      </c>
      <c r="AJ63">
        <f>AA63-O63</f>
        <v>73251.635006736236</v>
      </c>
    </row>
    <row r="64" spans="1:36">
      <c r="A64" t="s">
        <v>134</v>
      </c>
      <c r="B64">
        <v>130</v>
      </c>
      <c r="C64">
        <v>102.88</v>
      </c>
      <c r="D64">
        <v>69.03</v>
      </c>
      <c r="E64">
        <v>2675</v>
      </c>
      <c r="F64">
        <v>435</v>
      </c>
      <c r="G64">
        <v>341</v>
      </c>
      <c r="H64">
        <v>870</v>
      </c>
      <c r="I64">
        <v>127</v>
      </c>
      <c r="J64">
        <f t="shared" si="16"/>
        <v>1234.4479004665629</v>
      </c>
      <c r="K64">
        <v>23</v>
      </c>
      <c r="L64">
        <v>9.56</v>
      </c>
      <c r="M64">
        <v>177</v>
      </c>
      <c r="N64">
        <v>9812</v>
      </c>
      <c r="O64">
        <f t="shared" si="17"/>
        <v>95373.250388802495</v>
      </c>
      <c r="P64">
        <v>9.18</v>
      </c>
      <c r="Q64">
        <v>1.02</v>
      </c>
      <c r="R64">
        <v>17</v>
      </c>
      <c r="S64">
        <v>125</v>
      </c>
      <c r="T64">
        <v>1</v>
      </c>
      <c r="U64">
        <f t="shared" si="18"/>
        <v>9.720062208398133</v>
      </c>
      <c r="V64">
        <v>12789</v>
      </c>
      <c r="W64">
        <f>V64/D64*1000</f>
        <v>185267.27509778357</v>
      </c>
      <c r="X64">
        <v>8794</v>
      </c>
      <c r="Y64">
        <f>X64/D64*1000</f>
        <v>127393.88671592061</v>
      </c>
      <c r="Z64">
        <v>3789</v>
      </c>
      <c r="AA64">
        <f>Z64/D64*1000</f>
        <v>54889.178617992176</v>
      </c>
      <c r="AB64">
        <f t="shared" si="13"/>
        <v>8.5981308411214961E-3</v>
      </c>
      <c r="AC64">
        <f t="shared" si="13"/>
        <v>2.1977011494252876E-2</v>
      </c>
      <c r="AD64">
        <f t="shared" si="14"/>
        <v>0.20344827586206896</v>
      </c>
      <c r="AE64">
        <f t="shared" si="15"/>
        <v>3.4317757009345792E-3</v>
      </c>
      <c r="AF64">
        <f t="shared" si="15"/>
        <v>2.3448275862068967E-3</v>
      </c>
      <c r="AG64">
        <f t="shared" si="15"/>
        <v>4.9853372434017593E-2</v>
      </c>
      <c r="AH64">
        <f t="shared" si="12"/>
        <v>0.14367816091954022</v>
      </c>
      <c r="AI64">
        <f>W64-O64</f>
        <v>89894.024708981073</v>
      </c>
      <c r="AJ64">
        <f>AA64-O64</f>
        <v>-40484.071770810318</v>
      </c>
    </row>
    <row r="65" spans="1:36">
      <c r="A65" t="s">
        <v>135</v>
      </c>
      <c r="B65">
        <v>100</v>
      </c>
      <c r="C65">
        <v>101.55</v>
      </c>
      <c r="D65">
        <v>67.16</v>
      </c>
      <c r="E65">
        <v>2824</v>
      </c>
      <c r="F65">
        <v>481</v>
      </c>
      <c r="G65">
        <v>350</v>
      </c>
      <c r="H65">
        <v>877</v>
      </c>
      <c r="I65">
        <v>142</v>
      </c>
      <c r="J65">
        <f t="shared" si="16"/>
        <v>1398.3259478089612</v>
      </c>
      <c r="K65">
        <v>11.3</v>
      </c>
      <c r="L65">
        <v>6.92</v>
      </c>
      <c r="M65">
        <v>47.1</v>
      </c>
      <c r="N65">
        <v>27341</v>
      </c>
      <c r="O65">
        <f t="shared" si="17"/>
        <v>269236.82914820284</v>
      </c>
      <c r="P65">
        <v>72.5</v>
      </c>
      <c r="Q65">
        <v>25</v>
      </c>
      <c r="R65">
        <v>45.9</v>
      </c>
      <c r="S65">
        <v>402</v>
      </c>
      <c r="T65">
        <v>43</v>
      </c>
      <c r="U65">
        <f t="shared" si="18"/>
        <v>423.43673067454455</v>
      </c>
      <c r="V65">
        <v>47435</v>
      </c>
      <c r="W65">
        <f>V65/D65*1000</f>
        <v>706298.39189994044</v>
      </c>
      <c r="X65">
        <v>23773</v>
      </c>
      <c r="Y65">
        <f>X65/D65*1000</f>
        <v>353975.58070279926</v>
      </c>
      <c r="Z65">
        <v>23515</v>
      </c>
      <c r="AA65">
        <f>Z65/D65*1000</f>
        <v>350134.00833829661</v>
      </c>
      <c r="AB65">
        <f t="shared" si="13"/>
        <v>4.0014164305949007E-3</v>
      </c>
      <c r="AC65">
        <f t="shared" si="13"/>
        <v>1.4386694386694387E-2</v>
      </c>
      <c r="AD65">
        <f t="shared" si="14"/>
        <v>5.3705815279361462E-2</v>
      </c>
      <c r="AE65">
        <f t="shared" si="15"/>
        <v>2.5672804532577902E-2</v>
      </c>
      <c r="AF65">
        <f t="shared" si="15"/>
        <v>5.1975051975051978E-2</v>
      </c>
      <c r="AG65">
        <f t="shared" si="15"/>
        <v>0.13114285714285714</v>
      </c>
      <c r="AH65">
        <f t="shared" si="12"/>
        <v>0.45838084378563282</v>
      </c>
      <c r="AI65">
        <f>W65-O65</f>
        <v>437061.5627517376</v>
      </c>
      <c r="AJ65">
        <f>AA65-O65</f>
        <v>80897.179190093768</v>
      </c>
    </row>
    <row r="66" spans="1:36">
      <c r="A66" t="s">
        <v>136</v>
      </c>
      <c r="B66">
        <v>50</v>
      </c>
      <c r="C66">
        <v>101.52</v>
      </c>
      <c r="D66">
        <v>67.760000000000005</v>
      </c>
      <c r="E66">
        <v>3035</v>
      </c>
      <c r="F66">
        <v>516</v>
      </c>
      <c r="G66">
        <v>361</v>
      </c>
      <c r="H66">
        <v>891</v>
      </c>
      <c r="I66">
        <v>141</v>
      </c>
      <c r="J66">
        <f t="shared" si="16"/>
        <v>1388.8888888888889</v>
      </c>
      <c r="K66">
        <v>9</v>
      </c>
      <c r="L66">
        <v>5.49</v>
      </c>
      <c r="M66">
        <v>24.8</v>
      </c>
      <c r="N66">
        <v>25518</v>
      </c>
      <c r="O66">
        <f t="shared" si="17"/>
        <v>251359.33806146574</v>
      </c>
      <c r="P66">
        <v>128</v>
      </c>
      <c r="Q66">
        <v>33</v>
      </c>
      <c r="R66">
        <v>26.3</v>
      </c>
      <c r="S66">
        <v>253</v>
      </c>
      <c r="T66">
        <v>341</v>
      </c>
      <c r="U66">
        <f t="shared" si="18"/>
        <v>3358.9440504334125</v>
      </c>
      <c r="V66">
        <v>58605</v>
      </c>
      <c r="W66">
        <f>V66/D66*1000</f>
        <v>864890.79102715454</v>
      </c>
      <c r="X66">
        <v>29647</v>
      </c>
      <c r="Y66">
        <f>X66/D66*1000</f>
        <v>437529.51593860681</v>
      </c>
      <c r="Z66">
        <v>29719</v>
      </c>
      <c r="AA66">
        <f>Z66/D66*1000</f>
        <v>438592.08972845337</v>
      </c>
      <c r="AB66">
        <f t="shared" si="13"/>
        <v>2.9654036243822075E-3</v>
      </c>
      <c r="AC66">
        <f t="shared" si="13"/>
        <v>1.0639534883720931E-2</v>
      </c>
      <c r="AD66">
        <f t="shared" si="14"/>
        <v>2.7833894500561167E-2</v>
      </c>
      <c r="AE66">
        <f t="shared" si="15"/>
        <v>4.217462932454695E-2</v>
      </c>
      <c r="AF66">
        <f t="shared" si="15"/>
        <v>6.3953488372093026E-2</v>
      </c>
      <c r="AG66">
        <f t="shared" si="15"/>
        <v>7.2853185595567874E-2</v>
      </c>
      <c r="AH66">
        <f t="shared" si="12"/>
        <v>0.2839506172839506</v>
      </c>
      <c r="AI66">
        <f>W66-O66</f>
        <v>613531.45296568878</v>
      </c>
      <c r="AJ66">
        <f>AA66-O66</f>
        <v>187232.75166698763</v>
      </c>
    </row>
    <row r="67" spans="1:36">
      <c r="A67" t="s">
        <v>137</v>
      </c>
      <c r="B67">
        <v>25</v>
      </c>
      <c r="C67">
        <v>102.47</v>
      </c>
      <c r="D67">
        <v>65.760000000000005</v>
      </c>
      <c r="E67">
        <v>2661</v>
      </c>
      <c r="F67">
        <v>338</v>
      </c>
      <c r="G67">
        <v>343</v>
      </c>
      <c r="H67">
        <v>850</v>
      </c>
      <c r="I67">
        <v>151</v>
      </c>
      <c r="J67">
        <f t="shared" si="16"/>
        <v>1473.6020298623989</v>
      </c>
      <c r="K67">
        <v>8.9499999999999993</v>
      </c>
      <c r="L67">
        <v>3.95</v>
      </c>
      <c r="M67">
        <v>20.3</v>
      </c>
      <c r="N67">
        <v>20736</v>
      </c>
      <c r="O67">
        <f t="shared" si="17"/>
        <v>202361.66682931592</v>
      </c>
      <c r="P67">
        <v>91.2</v>
      </c>
      <c r="Q67">
        <v>67.5</v>
      </c>
      <c r="R67">
        <v>19.600000000000001</v>
      </c>
      <c r="S67">
        <v>170</v>
      </c>
      <c r="T67">
        <v>196</v>
      </c>
      <c r="U67">
        <f t="shared" si="18"/>
        <v>1912.7549526690739</v>
      </c>
      <c r="V67">
        <v>52368</v>
      </c>
      <c r="W67">
        <f>V67/D67*1000</f>
        <v>796350.36496350355</v>
      </c>
      <c r="X67">
        <v>27695</v>
      </c>
      <c r="Y67">
        <f>X67/D67*1000</f>
        <v>421152.67639902676</v>
      </c>
      <c r="Z67">
        <v>25354</v>
      </c>
      <c r="AA67">
        <f>Z67/D67*1000</f>
        <v>385553.52798053523</v>
      </c>
      <c r="AB67">
        <f t="shared" si="13"/>
        <v>3.363397219090567E-3</v>
      </c>
      <c r="AC67">
        <f t="shared" si="13"/>
        <v>1.168639053254438E-2</v>
      </c>
      <c r="AD67">
        <f t="shared" si="14"/>
        <v>2.3882352941176473E-2</v>
      </c>
      <c r="AE67">
        <f t="shared" si="15"/>
        <v>3.4272829763246901E-2</v>
      </c>
      <c r="AF67">
        <f t="shared" si="15"/>
        <v>0.19970414201183431</v>
      </c>
      <c r="AG67">
        <f t="shared" si="15"/>
        <v>5.7142857142857148E-2</v>
      </c>
      <c r="AH67">
        <f t="shared" si="12"/>
        <v>0.2</v>
      </c>
      <c r="AI67">
        <f>W67-O67</f>
        <v>593988.69813418761</v>
      </c>
      <c r="AJ67">
        <f>AA67-O67</f>
        <v>183191.86115121932</v>
      </c>
    </row>
    <row r="68" spans="1:36">
      <c r="A68" t="s">
        <v>138</v>
      </c>
      <c r="B68">
        <v>250</v>
      </c>
      <c r="C68">
        <v>109.41</v>
      </c>
      <c r="D68">
        <v>68.760000000000005</v>
      </c>
      <c r="E68" t="s">
        <v>76</v>
      </c>
      <c r="F68" t="s">
        <v>76</v>
      </c>
      <c r="G68" t="s">
        <v>76</v>
      </c>
      <c r="H68" t="s">
        <v>76</v>
      </c>
      <c r="I68">
        <v>8</v>
      </c>
      <c r="J68">
        <f t="shared" si="16"/>
        <v>73.119458916004021</v>
      </c>
      <c r="K68">
        <v>178</v>
      </c>
      <c r="L68">
        <v>50.9</v>
      </c>
      <c r="M68">
        <v>491</v>
      </c>
      <c r="N68">
        <v>9</v>
      </c>
      <c r="O68">
        <f t="shared" si="17"/>
        <v>82.259391280504531</v>
      </c>
      <c r="P68" t="s">
        <v>76</v>
      </c>
      <c r="Q68" t="s">
        <v>76</v>
      </c>
      <c r="R68" t="s">
        <v>76</v>
      </c>
      <c r="S68" t="s">
        <v>76</v>
      </c>
      <c r="T68">
        <v>0</v>
      </c>
      <c r="U68">
        <f t="shared" si="18"/>
        <v>0</v>
      </c>
      <c r="V68">
        <v>11385</v>
      </c>
      <c r="W68">
        <f>V68/D68*1000</f>
        <v>165575.91623036648</v>
      </c>
      <c r="X68">
        <v>6844</v>
      </c>
      <c r="Y68">
        <f>X68/D68*1000</f>
        <v>99534.613147178592</v>
      </c>
      <c r="Z68">
        <v>4491</v>
      </c>
      <c r="AA68">
        <f>Z68/D68*1000</f>
        <v>65314.136125654441</v>
      </c>
      <c r="AB68" t="e">
        <f t="shared" si="13"/>
        <v>#VALUE!</v>
      </c>
      <c r="AC68" t="e">
        <f t="shared" si="13"/>
        <v>#VALUE!</v>
      </c>
      <c r="AD68" t="e">
        <f t="shared" si="14"/>
        <v>#VALUE!</v>
      </c>
      <c r="AE68" t="e">
        <f t="shared" si="15"/>
        <v>#VALUE!</v>
      </c>
      <c r="AF68" t="e">
        <f t="shared" si="15"/>
        <v>#VALUE!</v>
      </c>
      <c r="AG68" t="e">
        <f t="shared" si="15"/>
        <v>#VALUE!</v>
      </c>
      <c r="AH68" t="e">
        <f t="shared" si="12"/>
        <v>#VALUE!</v>
      </c>
      <c r="AI68">
        <f>W68-O68</f>
        <v>165493.65683908598</v>
      </c>
      <c r="AJ68">
        <f>AA68-O68</f>
        <v>65231.876734373938</v>
      </c>
    </row>
    <row r="69" spans="1:36">
      <c r="A69" t="s">
        <v>139</v>
      </c>
      <c r="B69">
        <v>145</v>
      </c>
      <c r="C69">
        <v>103.97</v>
      </c>
      <c r="D69">
        <v>71.5</v>
      </c>
      <c r="E69">
        <v>2842</v>
      </c>
      <c r="F69">
        <v>586</v>
      </c>
      <c r="G69">
        <v>324</v>
      </c>
      <c r="H69">
        <v>848</v>
      </c>
      <c r="I69">
        <v>150</v>
      </c>
      <c r="J69">
        <f t="shared" si="16"/>
        <v>1442.7238626526885</v>
      </c>
      <c r="K69">
        <v>95.9</v>
      </c>
      <c r="L69">
        <v>36.1</v>
      </c>
      <c r="M69">
        <v>314</v>
      </c>
      <c r="N69">
        <v>4493</v>
      </c>
      <c r="O69">
        <f t="shared" si="17"/>
        <v>43214.388765990188</v>
      </c>
      <c r="P69" t="s">
        <v>76</v>
      </c>
      <c r="Q69" t="s">
        <v>76</v>
      </c>
      <c r="R69" t="s">
        <v>76</v>
      </c>
      <c r="S69" t="s">
        <v>76</v>
      </c>
      <c r="T69">
        <v>0</v>
      </c>
      <c r="U69">
        <f t="shared" si="18"/>
        <v>0</v>
      </c>
      <c r="V69">
        <v>26627</v>
      </c>
      <c r="W69">
        <f>V69/D69*1000</f>
        <v>372405.5944055944</v>
      </c>
      <c r="X69">
        <v>14696</v>
      </c>
      <c r="Y69">
        <f>X69/D69*1000</f>
        <v>205538.46153846156</v>
      </c>
      <c r="Z69">
        <v>12215</v>
      </c>
      <c r="AA69">
        <f>Z69/D69*1000</f>
        <v>170839.16083916082</v>
      </c>
      <c r="AB69">
        <f t="shared" si="13"/>
        <v>3.3743842364532019E-2</v>
      </c>
      <c r="AC69">
        <f t="shared" si="13"/>
        <v>6.1604095563139935E-2</v>
      </c>
      <c r="AD69">
        <f t="shared" si="14"/>
        <v>0.37028301886792453</v>
      </c>
      <c r="AE69" t="e">
        <f t="shared" si="15"/>
        <v>#VALUE!</v>
      </c>
      <c r="AF69" t="e">
        <f t="shared" si="15"/>
        <v>#VALUE!</v>
      </c>
      <c r="AG69" t="e">
        <f t="shared" si="15"/>
        <v>#VALUE!</v>
      </c>
      <c r="AH69" t="e">
        <f t="shared" si="12"/>
        <v>#VALUE!</v>
      </c>
      <c r="AI69">
        <f>W69-O69</f>
        <v>329191.20563960419</v>
      </c>
      <c r="AJ69">
        <f>AA69-O69</f>
        <v>127624.77207317064</v>
      </c>
    </row>
    <row r="70" spans="1:36">
      <c r="A70" t="s">
        <v>140</v>
      </c>
      <c r="B70">
        <v>100</v>
      </c>
      <c r="C70">
        <v>109.9</v>
      </c>
      <c r="D70">
        <v>69.790000000000006</v>
      </c>
      <c r="E70">
        <v>2919</v>
      </c>
      <c r="F70">
        <v>588</v>
      </c>
      <c r="G70">
        <v>336</v>
      </c>
      <c r="H70">
        <v>876</v>
      </c>
      <c r="I70">
        <v>103</v>
      </c>
      <c r="J70">
        <f t="shared" si="16"/>
        <v>937.21565059144677</v>
      </c>
      <c r="K70">
        <v>16.8</v>
      </c>
      <c r="L70">
        <v>12.9</v>
      </c>
      <c r="M70">
        <v>65</v>
      </c>
      <c r="N70">
        <v>19444</v>
      </c>
      <c r="O70">
        <f t="shared" si="17"/>
        <v>176924.47679708825</v>
      </c>
      <c r="P70">
        <v>106</v>
      </c>
      <c r="Q70">
        <v>33.799999999999997</v>
      </c>
      <c r="R70">
        <v>40.9</v>
      </c>
      <c r="S70">
        <v>389</v>
      </c>
      <c r="T70">
        <v>8</v>
      </c>
      <c r="U70">
        <f t="shared" si="18"/>
        <v>72.793448589626934</v>
      </c>
      <c r="V70">
        <v>43976</v>
      </c>
      <c r="W70">
        <f>V70/D70*1000</f>
        <v>630118.92821321101</v>
      </c>
      <c r="X70">
        <v>23606</v>
      </c>
      <c r="Y70">
        <f>X70/D70*1000</f>
        <v>338243.3013325691</v>
      </c>
      <c r="Z70">
        <v>20778</v>
      </c>
      <c r="AA70">
        <f>Z70/D70*1000</f>
        <v>297721.73663848685</v>
      </c>
      <c r="AB70">
        <f t="shared" si="13"/>
        <v>5.7553956834532375E-3</v>
      </c>
      <c r="AC70">
        <f t="shared" si="13"/>
        <v>2.1938775510204081E-2</v>
      </c>
      <c r="AD70">
        <f t="shared" si="14"/>
        <v>7.4200913242009128E-2</v>
      </c>
      <c r="AE70">
        <f t="shared" si="15"/>
        <v>3.6313806097978761E-2</v>
      </c>
      <c r="AF70">
        <f t="shared" si="15"/>
        <v>5.7482993197278905E-2</v>
      </c>
      <c r="AG70">
        <f t="shared" si="15"/>
        <v>0.12172619047619047</v>
      </c>
      <c r="AH70">
        <f t="shared" si="12"/>
        <v>0.44406392694063929</v>
      </c>
      <c r="AI70">
        <f>W70-O70</f>
        <v>453194.45141612273</v>
      </c>
      <c r="AJ70">
        <f>AA70-O70</f>
        <v>120797.2598413986</v>
      </c>
    </row>
    <row r="71" spans="1:36">
      <c r="A71" t="s">
        <v>141</v>
      </c>
      <c r="B71">
        <v>50</v>
      </c>
      <c r="C71">
        <v>105.98</v>
      </c>
      <c r="D71">
        <v>68.819999999999993</v>
      </c>
      <c r="E71">
        <v>2917</v>
      </c>
      <c r="F71">
        <v>601</v>
      </c>
      <c r="G71">
        <v>330</v>
      </c>
      <c r="H71">
        <v>867</v>
      </c>
      <c r="I71">
        <v>143</v>
      </c>
      <c r="J71">
        <f t="shared" si="16"/>
        <v>1349.311190790715</v>
      </c>
      <c r="K71">
        <v>10.5</v>
      </c>
      <c r="L71">
        <v>7.4</v>
      </c>
      <c r="M71">
        <v>30.4</v>
      </c>
      <c r="N71">
        <v>23485</v>
      </c>
      <c r="O71">
        <f t="shared" si="17"/>
        <v>221598.41479524437</v>
      </c>
      <c r="P71">
        <v>121</v>
      </c>
      <c r="Q71">
        <v>37.6</v>
      </c>
      <c r="R71">
        <v>24.4</v>
      </c>
      <c r="S71">
        <v>256</v>
      </c>
      <c r="T71">
        <v>276</v>
      </c>
      <c r="U71">
        <f t="shared" si="18"/>
        <v>2604.2649556520096</v>
      </c>
      <c r="V71">
        <v>48456</v>
      </c>
      <c r="W71">
        <f>V71/D71*1000</f>
        <v>704097.64603313</v>
      </c>
      <c r="X71">
        <v>24439</v>
      </c>
      <c r="Y71">
        <f>X71/D71*1000</f>
        <v>355114.79221156647</v>
      </c>
      <c r="Z71">
        <v>23380</v>
      </c>
      <c r="AA71">
        <f>Z71/D71*1000</f>
        <v>339726.82359779137</v>
      </c>
      <c r="AB71">
        <f t="shared" si="13"/>
        <v>3.5995886184436066E-3</v>
      </c>
      <c r="AC71">
        <f t="shared" si="13"/>
        <v>1.2312811980033278E-2</v>
      </c>
      <c r="AD71">
        <f t="shared" si="14"/>
        <v>3.5063437139561705E-2</v>
      </c>
      <c r="AE71">
        <f t="shared" si="15"/>
        <v>4.1480973603016801E-2</v>
      </c>
      <c r="AF71">
        <f t="shared" si="15"/>
        <v>6.2562396006655571E-2</v>
      </c>
      <c r="AG71">
        <f t="shared" si="15"/>
        <v>7.393939393939393E-2</v>
      </c>
      <c r="AH71">
        <f t="shared" si="12"/>
        <v>0.29527104959630912</v>
      </c>
      <c r="AI71">
        <f>W71-O71</f>
        <v>482499.23123788566</v>
      </c>
      <c r="AJ71">
        <f>AA71-O71</f>
        <v>118128.408802547</v>
      </c>
    </row>
    <row r="72" spans="1:36">
      <c r="A72" t="s">
        <v>142</v>
      </c>
      <c r="B72">
        <v>25</v>
      </c>
      <c r="C72">
        <v>99.02</v>
      </c>
      <c r="D72">
        <v>70.349999999999994</v>
      </c>
      <c r="E72" t="s">
        <v>76</v>
      </c>
      <c r="F72" t="s">
        <v>76</v>
      </c>
      <c r="G72" t="s">
        <v>76</v>
      </c>
      <c r="H72" t="s">
        <v>76</v>
      </c>
      <c r="I72">
        <v>153</v>
      </c>
      <c r="J72">
        <f t="shared" si="16"/>
        <v>1545.1423954756615</v>
      </c>
      <c r="K72">
        <v>13</v>
      </c>
      <c r="L72">
        <v>7.17</v>
      </c>
      <c r="M72">
        <v>28.1</v>
      </c>
      <c r="N72">
        <v>24775</v>
      </c>
      <c r="O72">
        <f t="shared" si="17"/>
        <v>250201.97939810139</v>
      </c>
      <c r="P72">
        <v>139</v>
      </c>
      <c r="Q72">
        <v>36.799999999999997</v>
      </c>
      <c r="R72">
        <v>23.1</v>
      </c>
      <c r="S72">
        <v>241</v>
      </c>
      <c r="T72">
        <v>378</v>
      </c>
      <c r="U72">
        <f t="shared" si="18"/>
        <v>3817.4106241163399</v>
      </c>
      <c r="V72">
        <v>47519</v>
      </c>
      <c r="W72">
        <f>V72/D72*1000</f>
        <v>675465.52949538035</v>
      </c>
      <c r="X72">
        <v>26277</v>
      </c>
      <c r="Y72">
        <f>X72/D72*1000</f>
        <v>373518.12366737745</v>
      </c>
      <c r="Z72">
        <v>21897</v>
      </c>
      <c r="AA72">
        <f>Z72/D72*1000</f>
        <v>311257.99573560775</v>
      </c>
      <c r="AB72" t="e">
        <f t="shared" si="13"/>
        <v>#VALUE!</v>
      </c>
      <c r="AC72" t="e">
        <f t="shared" si="13"/>
        <v>#VALUE!</v>
      </c>
      <c r="AD72" t="e">
        <f t="shared" si="14"/>
        <v>#VALUE!</v>
      </c>
      <c r="AE72" t="e">
        <f t="shared" si="15"/>
        <v>#VALUE!</v>
      </c>
      <c r="AF72" t="e">
        <f t="shared" si="15"/>
        <v>#VALUE!</v>
      </c>
      <c r="AG72" t="e">
        <f t="shared" si="15"/>
        <v>#VALUE!</v>
      </c>
      <c r="AH72" t="e">
        <f t="shared" si="12"/>
        <v>#VALUE!</v>
      </c>
      <c r="AI72">
        <f>W72-O72</f>
        <v>425263.55009727896</v>
      </c>
      <c r="AJ72">
        <f>AA72-O72</f>
        <v>61056.016337506357</v>
      </c>
    </row>
    <row r="73" spans="1:36">
      <c r="A73" t="s">
        <v>143</v>
      </c>
      <c r="B73">
        <v>250</v>
      </c>
      <c r="C73">
        <v>107.15</v>
      </c>
      <c r="D73">
        <v>69.94</v>
      </c>
      <c r="E73">
        <v>3144</v>
      </c>
      <c r="F73">
        <v>697</v>
      </c>
      <c r="G73">
        <v>467</v>
      </c>
      <c r="H73">
        <v>1062</v>
      </c>
      <c r="I73">
        <v>5</v>
      </c>
      <c r="J73">
        <f t="shared" si="16"/>
        <v>46.663555762949137</v>
      </c>
      <c r="K73">
        <v>154</v>
      </c>
      <c r="L73">
        <v>52.3</v>
      </c>
      <c r="M73">
        <v>504</v>
      </c>
      <c r="N73">
        <v>23</v>
      </c>
      <c r="O73">
        <f t="shared" si="17"/>
        <v>214.652356509566</v>
      </c>
      <c r="P73" t="s">
        <v>76</v>
      </c>
      <c r="Q73" t="s">
        <v>76</v>
      </c>
      <c r="R73" t="s">
        <v>76</v>
      </c>
      <c r="S73" t="s">
        <v>76</v>
      </c>
      <c r="T73">
        <v>0</v>
      </c>
      <c r="U73">
        <f t="shared" si="18"/>
        <v>0</v>
      </c>
      <c r="V73">
        <v>13655</v>
      </c>
      <c r="W73">
        <f>V73/D73*1000</f>
        <v>195238.77609379467</v>
      </c>
      <c r="X73">
        <v>7439</v>
      </c>
      <c r="Y73">
        <f>X73/D73*1000</f>
        <v>106362.5965112954</v>
      </c>
      <c r="Z73">
        <v>6177</v>
      </c>
      <c r="AA73">
        <f>Z73/D73*1000</f>
        <v>88318.55876465542</v>
      </c>
      <c r="AB73">
        <f t="shared" si="13"/>
        <v>4.8982188295165395E-2</v>
      </c>
      <c r="AC73">
        <f t="shared" si="13"/>
        <v>7.5035868005738873E-2</v>
      </c>
      <c r="AD73">
        <f t="shared" si="14"/>
        <v>0.47457627118644069</v>
      </c>
      <c r="AE73" t="e">
        <f t="shared" si="15"/>
        <v>#VALUE!</v>
      </c>
      <c r="AF73" t="e">
        <f t="shared" si="15"/>
        <v>#VALUE!</v>
      </c>
      <c r="AG73" t="e">
        <f t="shared" si="15"/>
        <v>#VALUE!</v>
      </c>
      <c r="AH73" t="e">
        <f t="shared" si="12"/>
        <v>#VALUE!</v>
      </c>
      <c r="AI73">
        <f>W73-O73</f>
        <v>195024.12373728512</v>
      </c>
      <c r="AJ73">
        <f>AA73-O73</f>
        <v>88103.906408145849</v>
      </c>
    </row>
    <row r="74" spans="1:36">
      <c r="A74" t="s">
        <v>144</v>
      </c>
      <c r="B74">
        <v>155</v>
      </c>
      <c r="C74">
        <v>106.11</v>
      </c>
      <c r="D74">
        <v>69.61</v>
      </c>
      <c r="E74">
        <v>3119</v>
      </c>
      <c r="F74">
        <v>669</v>
      </c>
      <c r="G74">
        <v>451</v>
      </c>
      <c r="H74">
        <v>1027</v>
      </c>
      <c r="I74">
        <v>170</v>
      </c>
      <c r="J74">
        <f t="shared" si="16"/>
        <v>1602.1110168692867</v>
      </c>
      <c r="K74">
        <v>110</v>
      </c>
      <c r="L74">
        <v>44.8</v>
      </c>
      <c r="M74">
        <v>379</v>
      </c>
      <c r="N74">
        <v>5057</v>
      </c>
      <c r="O74">
        <f t="shared" si="17"/>
        <v>47658.090660635185</v>
      </c>
      <c r="P74" t="s">
        <v>76</v>
      </c>
      <c r="Q74" t="s">
        <v>76</v>
      </c>
      <c r="R74" t="s">
        <v>76</v>
      </c>
      <c r="S74" t="s">
        <v>76</v>
      </c>
      <c r="T74">
        <v>0</v>
      </c>
      <c r="U74">
        <f t="shared" si="18"/>
        <v>0</v>
      </c>
      <c r="V74">
        <v>26928</v>
      </c>
      <c r="W74">
        <f>V74/D74*1000</f>
        <v>386840.9711248384</v>
      </c>
      <c r="X74">
        <v>14670</v>
      </c>
      <c r="Y74">
        <f>X74/D74*1000</f>
        <v>210745.58253124551</v>
      </c>
      <c r="Z74">
        <v>12640</v>
      </c>
      <c r="AA74">
        <f>Z74/D74*1000</f>
        <v>181583.10587559259</v>
      </c>
      <c r="AB74">
        <f t="shared" si="13"/>
        <v>3.5267714010900932E-2</v>
      </c>
      <c r="AC74">
        <f t="shared" si="13"/>
        <v>6.6965620328849021E-2</v>
      </c>
      <c r="AD74">
        <f t="shared" si="14"/>
        <v>0.36903602726387535</v>
      </c>
      <c r="AE74" t="e">
        <f t="shared" si="15"/>
        <v>#VALUE!</v>
      </c>
      <c r="AF74" t="e">
        <f t="shared" si="15"/>
        <v>#VALUE!</v>
      </c>
      <c r="AG74" t="e">
        <f t="shared" si="15"/>
        <v>#VALUE!</v>
      </c>
      <c r="AH74" t="e">
        <f t="shared" si="12"/>
        <v>#VALUE!</v>
      </c>
      <c r="AI74">
        <f>W74-O74</f>
        <v>339182.88046420319</v>
      </c>
      <c r="AJ74">
        <f>AA74-O74</f>
        <v>133925.01521495741</v>
      </c>
    </row>
    <row r="75" spans="1:36">
      <c r="A75" t="s">
        <v>145</v>
      </c>
      <c r="B75">
        <v>100</v>
      </c>
      <c r="C75">
        <v>105.95</v>
      </c>
      <c r="D75">
        <v>70.08</v>
      </c>
      <c r="E75">
        <v>3124</v>
      </c>
      <c r="F75">
        <v>682</v>
      </c>
      <c r="G75">
        <v>458</v>
      </c>
      <c r="H75">
        <v>1048</v>
      </c>
      <c r="I75">
        <v>105</v>
      </c>
      <c r="J75">
        <f t="shared" si="16"/>
        <v>991.03350637092967</v>
      </c>
      <c r="K75">
        <v>23.3</v>
      </c>
      <c r="L75">
        <v>12.1</v>
      </c>
      <c r="M75">
        <v>76.099999999999994</v>
      </c>
      <c r="N75">
        <v>23550</v>
      </c>
      <c r="O75">
        <f t="shared" si="17"/>
        <v>222274.65785747996</v>
      </c>
      <c r="P75">
        <v>107</v>
      </c>
      <c r="Q75">
        <v>48.8</v>
      </c>
      <c r="R75">
        <v>37.1</v>
      </c>
      <c r="S75">
        <v>420</v>
      </c>
      <c r="T75">
        <v>13</v>
      </c>
      <c r="U75">
        <f t="shared" si="18"/>
        <v>122.69938650306749</v>
      </c>
      <c r="V75">
        <v>40958</v>
      </c>
      <c r="W75">
        <f>V75/D75*1000</f>
        <v>584446.34703196341</v>
      </c>
      <c r="X75">
        <v>21016</v>
      </c>
      <c r="Y75">
        <f>X75/D75*1000</f>
        <v>299885.84474885848</v>
      </c>
      <c r="Z75">
        <v>19760</v>
      </c>
      <c r="AA75">
        <f>Z75/D75*1000</f>
        <v>281963.47031963471</v>
      </c>
      <c r="AB75">
        <f t="shared" si="13"/>
        <v>7.4583866837387965E-3</v>
      </c>
      <c r="AC75">
        <f t="shared" si="13"/>
        <v>1.7741935483870968E-2</v>
      </c>
      <c r="AD75">
        <f t="shared" si="14"/>
        <v>7.2614503816793893E-2</v>
      </c>
      <c r="AE75">
        <f t="shared" si="15"/>
        <v>3.4250960307298337E-2</v>
      </c>
      <c r="AF75">
        <f t="shared" si="15"/>
        <v>7.1554252199413484E-2</v>
      </c>
      <c r="AG75">
        <f t="shared" si="15"/>
        <v>8.1004366812227072E-2</v>
      </c>
      <c r="AH75">
        <f t="shared" si="12"/>
        <v>0.40076335877862596</v>
      </c>
      <c r="AI75">
        <f>W75-O75</f>
        <v>362171.68917448341</v>
      </c>
      <c r="AJ75">
        <f>AA75-O75</f>
        <v>59688.812462154747</v>
      </c>
    </row>
    <row r="76" spans="1:36">
      <c r="A76" t="s">
        <v>146</v>
      </c>
      <c r="B76">
        <v>50</v>
      </c>
      <c r="C76">
        <v>103.95</v>
      </c>
      <c r="D76">
        <v>70.31</v>
      </c>
      <c r="E76">
        <v>3126</v>
      </c>
      <c r="F76">
        <v>663</v>
      </c>
      <c r="G76">
        <v>445</v>
      </c>
      <c r="H76">
        <v>1023</v>
      </c>
      <c r="I76">
        <v>130</v>
      </c>
      <c r="J76">
        <f t="shared" si="16"/>
        <v>1250.6012506012505</v>
      </c>
      <c r="K76">
        <v>21</v>
      </c>
      <c r="L76">
        <v>10.4</v>
      </c>
      <c r="M76">
        <v>41</v>
      </c>
      <c r="N76">
        <v>19915</v>
      </c>
      <c r="O76">
        <f t="shared" si="17"/>
        <v>191582.49158249158</v>
      </c>
      <c r="P76">
        <v>190</v>
      </c>
      <c r="Q76">
        <v>42.8</v>
      </c>
      <c r="R76">
        <v>33.6</v>
      </c>
      <c r="S76">
        <v>343</v>
      </c>
      <c r="T76">
        <v>246</v>
      </c>
      <c r="U76">
        <f t="shared" si="18"/>
        <v>2366.5223665223666</v>
      </c>
      <c r="V76">
        <v>43867</v>
      </c>
      <c r="W76">
        <f>V76/D76*1000</f>
        <v>623908.40563220019</v>
      </c>
      <c r="X76">
        <v>24631</v>
      </c>
      <c r="Y76">
        <f>X76/D76*1000</f>
        <v>350320.01137818227</v>
      </c>
      <c r="Z76">
        <v>19052</v>
      </c>
      <c r="AA76">
        <f>Z76/D76*1000</f>
        <v>270971.4123168824</v>
      </c>
      <c r="AB76">
        <f t="shared" si="13"/>
        <v>6.7178502879078695E-3</v>
      </c>
      <c r="AC76">
        <f t="shared" si="13"/>
        <v>1.5686274509803921E-2</v>
      </c>
      <c r="AD76">
        <f t="shared" si="14"/>
        <v>4.0078201368523948E-2</v>
      </c>
      <c r="AE76">
        <f t="shared" si="15"/>
        <v>6.0780550223928344E-2</v>
      </c>
      <c r="AF76">
        <f t="shared" si="15"/>
        <v>6.4555052790346901E-2</v>
      </c>
      <c r="AG76">
        <f t="shared" si="15"/>
        <v>7.5505617977528097E-2</v>
      </c>
      <c r="AH76">
        <f t="shared" si="12"/>
        <v>0.33528836754643204</v>
      </c>
      <c r="AI76">
        <f>W76-O76</f>
        <v>432325.91404970863</v>
      </c>
      <c r="AJ76">
        <f>AA76-O76</f>
        <v>79388.92073439082</v>
      </c>
    </row>
    <row r="77" spans="1:36">
      <c r="A77" t="s">
        <v>147</v>
      </c>
      <c r="B77">
        <v>25</v>
      </c>
      <c r="C77">
        <v>106.59</v>
      </c>
      <c r="D77">
        <v>70.63</v>
      </c>
      <c r="E77">
        <v>3162</v>
      </c>
      <c r="F77">
        <v>636</v>
      </c>
      <c r="G77">
        <v>365</v>
      </c>
      <c r="H77">
        <v>900</v>
      </c>
      <c r="I77">
        <v>135</v>
      </c>
      <c r="J77">
        <f t="shared" si="16"/>
        <v>1266.5353222628764</v>
      </c>
      <c r="K77">
        <v>27.1</v>
      </c>
      <c r="L77">
        <v>10.8</v>
      </c>
      <c r="M77">
        <v>34.200000000000003</v>
      </c>
      <c r="N77">
        <v>19328</v>
      </c>
      <c r="O77">
        <f t="shared" si="17"/>
        <v>181330.33117553242</v>
      </c>
      <c r="P77">
        <v>249</v>
      </c>
      <c r="Q77">
        <v>55.8</v>
      </c>
      <c r="R77">
        <v>21</v>
      </c>
      <c r="S77">
        <v>237</v>
      </c>
      <c r="T77">
        <v>261</v>
      </c>
      <c r="U77">
        <f t="shared" si="18"/>
        <v>2448.6349563748945</v>
      </c>
      <c r="V77">
        <v>43673</v>
      </c>
      <c r="W77">
        <f>V77/D77*1000</f>
        <v>618334.98513379588</v>
      </c>
      <c r="X77">
        <v>25577</v>
      </c>
      <c r="Y77">
        <f>X77/D77*1000</f>
        <v>362126.57510972681</v>
      </c>
      <c r="Z77">
        <v>18251</v>
      </c>
      <c r="AA77">
        <f>Z77/D77*1000</f>
        <v>258402.94492425318</v>
      </c>
      <c r="AB77">
        <f t="shared" si="13"/>
        <v>8.5705249841872243E-3</v>
      </c>
      <c r="AC77">
        <f t="shared" si="13"/>
        <v>1.6981132075471698E-2</v>
      </c>
      <c r="AD77">
        <f t="shared" si="14"/>
        <v>3.8000000000000006E-2</v>
      </c>
      <c r="AE77">
        <f t="shared" si="15"/>
        <v>7.8747628083491464E-2</v>
      </c>
      <c r="AF77">
        <f t="shared" si="15"/>
        <v>8.7735849056603768E-2</v>
      </c>
      <c r="AG77">
        <f t="shared" si="15"/>
        <v>5.7534246575342465E-2</v>
      </c>
      <c r="AH77">
        <f t="shared" si="12"/>
        <v>0.26333333333333331</v>
      </c>
      <c r="AI77">
        <f>W77-O77</f>
        <v>437004.65395826346</v>
      </c>
      <c r="AJ77">
        <f>AA77-O77</f>
        <v>77072.61374872076</v>
      </c>
    </row>
    <row r="78" spans="1:36">
      <c r="A78" t="s">
        <v>148</v>
      </c>
      <c r="B78">
        <v>250</v>
      </c>
      <c r="C78">
        <v>109.66</v>
      </c>
      <c r="D78">
        <v>72.349999999999994</v>
      </c>
      <c r="E78">
        <v>5301</v>
      </c>
      <c r="F78">
        <v>3088</v>
      </c>
      <c r="G78">
        <v>3555</v>
      </c>
      <c r="H78">
        <v>960</v>
      </c>
      <c r="I78">
        <v>4</v>
      </c>
      <c r="J78">
        <f t="shared" si="16"/>
        <v>36.476381542950946</v>
      </c>
      <c r="K78">
        <v>293</v>
      </c>
      <c r="L78">
        <v>461</v>
      </c>
      <c r="M78">
        <v>669</v>
      </c>
      <c r="N78">
        <v>31</v>
      </c>
      <c r="O78">
        <f t="shared" si="17"/>
        <v>282.69195695786982</v>
      </c>
      <c r="P78">
        <v>5198</v>
      </c>
      <c r="Q78">
        <v>5026</v>
      </c>
      <c r="R78">
        <v>165</v>
      </c>
      <c r="S78">
        <v>316</v>
      </c>
      <c r="T78">
        <v>2</v>
      </c>
      <c r="U78">
        <f t="shared" si="18"/>
        <v>18.238190771475473</v>
      </c>
      <c r="V78">
        <v>4271</v>
      </c>
      <c r="W78">
        <f>V78/D78*1000</f>
        <v>59032.480995162412</v>
      </c>
      <c r="X78">
        <v>2591</v>
      </c>
      <c r="Y78">
        <f>X78/D78*1000</f>
        <v>35812.024879060125</v>
      </c>
      <c r="Z78">
        <v>1615</v>
      </c>
      <c r="AA78">
        <f>Z78/D78*1000</f>
        <v>22322.045611610229</v>
      </c>
      <c r="AB78">
        <f t="shared" si="13"/>
        <v>5.5272590077343899E-2</v>
      </c>
      <c r="AC78">
        <f t="shared" si="13"/>
        <v>0.14928756476683938</v>
      </c>
      <c r="AD78">
        <f t="shared" si="14"/>
        <v>0.69687500000000002</v>
      </c>
      <c r="AE78">
        <f t="shared" si="15"/>
        <v>0.98056970382946618</v>
      </c>
      <c r="AF78">
        <f t="shared" si="15"/>
        <v>1.6275906735751295</v>
      </c>
      <c r="AG78">
        <f t="shared" si="15"/>
        <v>4.6413502109704644E-2</v>
      </c>
      <c r="AH78">
        <f t="shared" si="12"/>
        <v>0.32916666666666666</v>
      </c>
      <c r="AI78">
        <f>W78-O78</f>
        <v>58749.789038204544</v>
      </c>
      <c r="AJ78">
        <f>AA78-O78</f>
        <v>22039.353654652357</v>
      </c>
    </row>
    <row r="79" spans="1:36">
      <c r="A79" t="s">
        <v>149</v>
      </c>
      <c r="B79">
        <v>147</v>
      </c>
      <c r="C79">
        <v>110.43</v>
      </c>
      <c r="D79">
        <v>70.94</v>
      </c>
      <c r="E79">
        <v>5301</v>
      </c>
      <c r="F79">
        <v>3122</v>
      </c>
      <c r="G79">
        <v>3493</v>
      </c>
      <c r="H79">
        <v>951</v>
      </c>
      <c r="I79">
        <v>118</v>
      </c>
      <c r="J79">
        <f t="shared" si="16"/>
        <v>1068.5502128044914</v>
      </c>
      <c r="K79">
        <v>140</v>
      </c>
      <c r="L79">
        <v>259</v>
      </c>
      <c r="M79">
        <v>394</v>
      </c>
      <c r="N79">
        <v>4666</v>
      </c>
      <c r="O79">
        <f t="shared" si="17"/>
        <v>42253.010957167433</v>
      </c>
      <c r="P79" t="s">
        <v>76</v>
      </c>
      <c r="Q79" t="s">
        <v>76</v>
      </c>
      <c r="R79" t="s">
        <v>76</v>
      </c>
      <c r="S79" t="s">
        <v>76</v>
      </c>
      <c r="T79">
        <v>0</v>
      </c>
      <c r="U79">
        <f t="shared" si="18"/>
        <v>0</v>
      </c>
      <c r="V79">
        <v>10173</v>
      </c>
      <c r="W79">
        <f>V79/D79*1000</f>
        <v>143402.87566957995</v>
      </c>
      <c r="X79">
        <v>5978</v>
      </c>
      <c r="Y79">
        <f>X79/D79*1000</f>
        <v>84268.395827459826</v>
      </c>
      <c r="Z79">
        <v>4042</v>
      </c>
      <c r="AA79">
        <f>Z79/D79*1000</f>
        <v>56977.727657175077</v>
      </c>
      <c r="AB79">
        <f t="shared" si="13"/>
        <v>2.6410111299754763E-2</v>
      </c>
      <c r="AC79">
        <f t="shared" si="13"/>
        <v>8.2959641255605385E-2</v>
      </c>
      <c r="AD79">
        <f t="shared" si="14"/>
        <v>0.41430073606729756</v>
      </c>
      <c r="AE79" t="e">
        <f t="shared" si="15"/>
        <v>#VALUE!</v>
      </c>
      <c r="AF79" t="e">
        <f t="shared" si="15"/>
        <v>#VALUE!</v>
      </c>
      <c r="AG79" t="e">
        <f t="shared" si="15"/>
        <v>#VALUE!</v>
      </c>
      <c r="AH79" t="e">
        <f t="shared" si="12"/>
        <v>#VALUE!</v>
      </c>
      <c r="AI79">
        <f>W79-O79</f>
        <v>101149.86471241253</v>
      </c>
      <c r="AJ79">
        <f>AA79-O79</f>
        <v>14724.716700007644</v>
      </c>
    </row>
    <row r="80" spans="1:36">
      <c r="A80" t="s">
        <v>150</v>
      </c>
      <c r="B80">
        <v>100</v>
      </c>
      <c r="C80">
        <v>105.75</v>
      </c>
      <c r="D80">
        <v>70.03</v>
      </c>
      <c r="E80">
        <v>5330</v>
      </c>
      <c r="F80">
        <v>3026</v>
      </c>
      <c r="G80">
        <v>3546</v>
      </c>
      <c r="H80">
        <v>961</v>
      </c>
      <c r="I80">
        <v>69</v>
      </c>
      <c r="J80">
        <f t="shared" si="16"/>
        <v>652.48226950354615</v>
      </c>
      <c r="K80">
        <v>35.200000000000003</v>
      </c>
      <c r="L80">
        <v>85.7</v>
      </c>
      <c r="M80">
        <v>64.599999999999994</v>
      </c>
      <c r="N80">
        <v>21258</v>
      </c>
      <c r="O80">
        <f t="shared" si="17"/>
        <v>201021.27659574468</v>
      </c>
      <c r="P80">
        <v>187</v>
      </c>
      <c r="Q80">
        <v>241</v>
      </c>
      <c r="R80">
        <v>447</v>
      </c>
      <c r="S80">
        <v>472</v>
      </c>
      <c r="T80">
        <v>60</v>
      </c>
      <c r="U80">
        <f t="shared" si="18"/>
        <v>567.3758865248227</v>
      </c>
      <c r="V80">
        <v>17721</v>
      </c>
      <c r="W80">
        <f>V80/D80*1000</f>
        <v>253048.69341710696</v>
      </c>
      <c r="X80">
        <v>8942</v>
      </c>
      <c r="Y80">
        <f>X80/D80*1000</f>
        <v>127688.13365700415</v>
      </c>
      <c r="Z80">
        <v>8648</v>
      </c>
      <c r="AA80">
        <f>Z80/D80*1000</f>
        <v>123489.93288590605</v>
      </c>
      <c r="AB80">
        <f t="shared" si="13"/>
        <v>6.6041275797373367E-3</v>
      </c>
      <c r="AC80">
        <f t="shared" si="13"/>
        <v>2.8321216126900198E-2</v>
      </c>
      <c r="AD80">
        <f t="shared" si="14"/>
        <v>6.7221644120707594E-2</v>
      </c>
      <c r="AE80">
        <f t="shared" si="15"/>
        <v>3.5084427767354598E-2</v>
      </c>
      <c r="AF80">
        <f t="shared" si="15"/>
        <v>7.964309319233312E-2</v>
      </c>
      <c r="AG80">
        <f t="shared" si="15"/>
        <v>0.12605752961082911</v>
      </c>
      <c r="AH80">
        <f t="shared" si="12"/>
        <v>0.49115504682622269</v>
      </c>
      <c r="AI80">
        <f>W80-O80</f>
        <v>52027.416821362276</v>
      </c>
      <c r="AJ80">
        <f>AA80-O80</f>
        <v>-77531.343709838635</v>
      </c>
    </row>
    <row r="81" spans="1:36">
      <c r="A81" t="s">
        <v>151</v>
      </c>
      <c r="B81">
        <v>50</v>
      </c>
      <c r="C81">
        <v>84.2</v>
      </c>
      <c r="D81">
        <v>71.25</v>
      </c>
      <c r="E81">
        <v>5305</v>
      </c>
      <c r="F81">
        <v>3035</v>
      </c>
      <c r="G81">
        <v>3542</v>
      </c>
      <c r="H81">
        <v>963</v>
      </c>
      <c r="I81">
        <v>78</v>
      </c>
      <c r="J81">
        <f t="shared" si="16"/>
        <v>926.36579572446556</v>
      </c>
      <c r="K81">
        <v>35</v>
      </c>
      <c r="L81">
        <v>72.400000000000006</v>
      </c>
      <c r="M81">
        <v>30.2</v>
      </c>
      <c r="N81">
        <v>14989</v>
      </c>
      <c r="O81">
        <f t="shared" si="17"/>
        <v>178016.6270783848</v>
      </c>
      <c r="P81">
        <v>444</v>
      </c>
      <c r="Q81">
        <v>319</v>
      </c>
      <c r="R81">
        <v>205</v>
      </c>
      <c r="S81">
        <v>246</v>
      </c>
      <c r="T81">
        <v>261</v>
      </c>
      <c r="U81">
        <f t="shared" si="18"/>
        <v>3099.7624703087886</v>
      </c>
      <c r="V81">
        <v>20250</v>
      </c>
      <c r="W81">
        <f>V81/D81*1000</f>
        <v>284210.5263157895</v>
      </c>
      <c r="X81">
        <v>11489</v>
      </c>
      <c r="Y81">
        <f>X81/D81*1000</f>
        <v>161249.12280701756</v>
      </c>
      <c r="Z81">
        <v>8704</v>
      </c>
      <c r="AA81">
        <f>Z81/D81*1000</f>
        <v>122161.40350877192</v>
      </c>
      <c r="AB81">
        <f t="shared" si="13"/>
        <v>6.5975494816211122E-3</v>
      </c>
      <c r="AC81">
        <f t="shared" si="13"/>
        <v>2.3855024711696871E-2</v>
      </c>
      <c r="AD81">
        <f t="shared" si="14"/>
        <v>3.1360332294911732E-2</v>
      </c>
      <c r="AE81">
        <f t="shared" si="15"/>
        <v>8.3694627709707828E-2</v>
      </c>
      <c r="AF81">
        <f t="shared" si="15"/>
        <v>0.10510708401976936</v>
      </c>
      <c r="AG81">
        <f t="shared" si="15"/>
        <v>5.7876905702992656E-2</v>
      </c>
      <c r="AH81">
        <f t="shared" si="12"/>
        <v>0.2554517133956386</v>
      </c>
      <c r="AI81">
        <f>W81-O81</f>
        <v>106193.89923740469</v>
      </c>
      <c r="AJ81">
        <f>AA81-O81</f>
        <v>-55855.223569612877</v>
      </c>
    </row>
    <row r="82" spans="1:36">
      <c r="A82" t="s">
        <v>152</v>
      </c>
      <c r="B82">
        <v>25</v>
      </c>
      <c r="C82">
        <v>80.97</v>
      </c>
      <c r="D82">
        <v>68.77</v>
      </c>
      <c r="E82">
        <v>5313</v>
      </c>
      <c r="F82">
        <v>3049</v>
      </c>
      <c r="G82">
        <v>3595</v>
      </c>
      <c r="H82">
        <v>973</v>
      </c>
      <c r="I82">
        <v>95</v>
      </c>
      <c r="J82">
        <f t="shared" si="16"/>
        <v>1173.2740521180685</v>
      </c>
      <c r="K82">
        <v>38.799999999999997</v>
      </c>
      <c r="L82">
        <v>70</v>
      </c>
      <c r="M82">
        <v>27.1</v>
      </c>
      <c r="N82">
        <v>17638</v>
      </c>
      <c r="O82">
        <f t="shared" si="17"/>
        <v>217833.76559219466</v>
      </c>
      <c r="P82">
        <v>390</v>
      </c>
      <c r="Q82">
        <v>272</v>
      </c>
      <c r="R82">
        <v>135</v>
      </c>
      <c r="S82">
        <v>177</v>
      </c>
      <c r="T82">
        <v>259</v>
      </c>
      <c r="U82">
        <f t="shared" si="18"/>
        <v>3198.7155736692603</v>
      </c>
      <c r="V82">
        <v>19709</v>
      </c>
      <c r="W82">
        <f>V82/D82*1000</f>
        <v>286592.99112985312</v>
      </c>
      <c r="X82">
        <v>11261</v>
      </c>
      <c r="Y82">
        <f>X82/D82*1000</f>
        <v>163748.72764286754</v>
      </c>
      <c r="Z82">
        <v>8330</v>
      </c>
      <c r="AA82">
        <f>Z82/D82*1000</f>
        <v>121128.39901119674</v>
      </c>
      <c r="AB82">
        <f t="shared" si="13"/>
        <v>7.3028420854507805E-3</v>
      </c>
      <c r="AC82">
        <f t="shared" si="13"/>
        <v>2.2958346999016072E-2</v>
      </c>
      <c r="AD82">
        <f t="shared" si="14"/>
        <v>2.785200411099692E-2</v>
      </c>
      <c r="AE82">
        <f t="shared" si="15"/>
        <v>7.3404856013551664E-2</v>
      </c>
      <c r="AF82">
        <f t="shared" si="15"/>
        <v>8.920957691046244E-2</v>
      </c>
      <c r="AG82">
        <f t="shared" si="15"/>
        <v>3.7552155771905425E-2</v>
      </c>
      <c r="AH82">
        <f t="shared" si="12"/>
        <v>0.18191161356628982</v>
      </c>
      <c r="AI82">
        <f>W82-O82</f>
        <v>68759.225537658465</v>
      </c>
      <c r="AJ82">
        <f>AA82-O82</f>
        <v>-96705.366580997914</v>
      </c>
    </row>
    <row r="83" spans="1:36">
      <c r="A83" t="s">
        <v>153</v>
      </c>
      <c r="B83">
        <v>250</v>
      </c>
      <c r="C83">
        <v>100.69</v>
      </c>
      <c r="D83">
        <v>72.84</v>
      </c>
      <c r="E83">
        <v>4779</v>
      </c>
      <c r="F83">
        <v>2845</v>
      </c>
      <c r="G83">
        <v>3593</v>
      </c>
      <c r="H83">
        <v>969</v>
      </c>
      <c r="I83">
        <v>2</v>
      </c>
      <c r="J83">
        <f t="shared" si="16"/>
        <v>19.86294567484358</v>
      </c>
      <c r="K83">
        <v>169</v>
      </c>
      <c r="L83">
        <v>370</v>
      </c>
      <c r="M83">
        <v>574</v>
      </c>
      <c r="N83">
        <v>20</v>
      </c>
      <c r="O83">
        <f t="shared" si="17"/>
        <v>198.62945674843579</v>
      </c>
      <c r="P83" t="s">
        <v>76</v>
      </c>
      <c r="Q83" t="s">
        <v>76</v>
      </c>
      <c r="R83" t="s">
        <v>76</v>
      </c>
      <c r="S83" t="s">
        <v>76</v>
      </c>
      <c r="T83">
        <v>0</v>
      </c>
      <c r="U83">
        <f t="shared" si="18"/>
        <v>0</v>
      </c>
      <c r="V83">
        <v>4614</v>
      </c>
      <c r="W83">
        <f>V83/D83*1000</f>
        <v>63344.316309719929</v>
      </c>
      <c r="X83">
        <v>2664</v>
      </c>
      <c r="Y83">
        <f>X83/D83*1000</f>
        <v>36573.311367380564</v>
      </c>
      <c r="Z83">
        <v>1974</v>
      </c>
      <c r="AA83">
        <f>Z83/D83*1000</f>
        <v>27100.494233937396</v>
      </c>
      <c r="AB83">
        <f t="shared" si="13"/>
        <v>3.536304666248169E-2</v>
      </c>
      <c r="AC83">
        <f t="shared" si="13"/>
        <v>0.13005272407732865</v>
      </c>
      <c r="AD83">
        <f t="shared" si="14"/>
        <v>0.59236326109391124</v>
      </c>
      <c r="AE83" t="e">
        <f t="shared" si="15"/>
        <v>#VALUE!</v>
      </c>
      <c r="AF83" t="e">
        <f t="shared" si="15"/>
        <v>#VALUE!</v>
      </c>
      <c r="AG83" t="e">
        <f t="shared" si="15"/>
        <v>#VALUE!</v>
      </c>
      <c r="AH83" t="e">
        <f t="shared" si="12"/>
        <v>#VALUE!</v>
      </c>
      <c r="AI83">
        <f>W83-O83</f>
        <v>63145.686852971492</v>
      </c>
      <c r="AJ83">
        <f>AA83-O83</f>
        <v>26901.864777188959</v>
      </c>
    </row>
    <row r="84" spans="1:36">
      <c r="A84" t="s">
        <v>154</v>
      </c>
      <c r="B84">
        <v>150</v>
      </c>
      <c r="C84">
        <v>106.73</v>
      </c>
      <c r="D84">
        <v>73.540000000000006</v>
      </c>
      <c r="E84">
        <v>4884</v>
      </c>
      <c r="F84">
        <v>2885</v>
      </c>
      <c r="G84">
        <v>3640</v>
      </c>
      <c r="H84">
        <v>977</v>
      </c>
      <c r="I84">
        <v>154</v>
      </c>
      <c r="J84">
        <f t="shared" si="16"/>
        <v>1442.893282113745</v>
      </c>
      <c r="K84">
        <v>161</v>
      </c>
      <c r="L84">
        <v>295</v>
      </c>
      <c r="M84">
        <v>521</v>
      </c>
      <c r="N84">
        <v>4180</v>
      </c>
      <c r="O84">
        <f t="shared" si="17"/>
        <v>39164.246228801647</v>
      </c>
      <c r="P84" t="s">
        <v>76</v>
      </c>
      <c r="Q84" t="s">
        <v>76</v>
      </c>
      <c r="R84" t="s">
        <v>76</v>
      </c>
      <c r="S84" t="s">
        <v>76</v>
      </c>
      <c r="T84">
        <v>0</v>
      </c>
      <c r="U84">
        <f t="shared" si="18"/>
        <v>0</v>
      </c>
      <c r="V84">
        <v>10906</v>
      </c>
      <c r="W84">
        <f>V84/D84*1000</f>
        <v>148300.24476475388</v>
      </c>
      <c r="X84">
        <v>5914</v>
      </c>
      <c r="Y84">
        <f>X84/D84*1000</f>
        <v>80418.819689964643</v>
      </c>
      <c r="Z84">
        <v>4665</v>
      </c>
      <c r="AA84">
        <f>Z84/D84*1000</f>
        <v>63434.865379385366</v>
      </c>
      <c r="AB84">
        <f t="shared" si="13"/>
        <v>3.2964782964782967E-2</v>
      </c>
      <c r="AC84">
        <f t="shared" si="13"/>
        <v>0.10225303292894281</v>
      </c>
      <c r="AD84">
        <f t="shared" si="14"/>
        <v>0.53326509723643811</v>
      </c>
      <c r="AE84" t="e">
        <f t="shared" si="15"/>
        <v>#VALUE!</v>
      </c>
      <c r="AF84" t="e">
        <f t="shared" si="15"/>
        <v>#VALUE!</v>
      </c>
      <c r="AG84" t="e">
        <f t="shared" si="15"/>
        <v>#VALUE!</v>
      </c>
      <c r="AH84" t="e">
        <f t="shared" si="12"/>
        <v>#VALUE!</v>
      </c>
      <c r="AI84">
        <f>W84-O84</f>
        <v>109135.99853595224</v>
      </c>
      <c r="AJ84">
        <f>AA84-O84</f>
        <v>24270.61915058372</v>
      </c>
    </row>
    <row r="85" spans="1:36">
      <c r="A85" t="s">
        <v>155</v>
      </c>
      <c r="B85">
        <v>100</v>
      </c>
      <c r="C85">
        <v>103.86</v>
      </c>
      <c r="D85">
        <v>72.94</v>
      </c>
      <c r="E85">
        <v>4845</v>
      </c>
      <c r="F85">
        <v>2859</v>
      </c>
      <c r="G85">
        <v>3613</v>
      </c>
      <c r="H85">
        <v>970</v>
      </c>
      <c r="I85">
        <v>87</v>
      </c>
      <c r="J85">
        <f t="shared" si="16"/>
        <v>837.66608896591561</v>
      </c>
      <c r="K85">
        <v>33.4</v>
      </c>
      <c r="L85">
        <v>97.4</v>
      </c>
      <c r="M85">
        <v>97.9</v>
      </c>
      <c r="N85">
        <v>17555</v>
      </c>
      <c r="O85">
        <f t="shared" si="17"/>
        <v>169025.61139996149</v>
      </c>
      <c r="P85">
        <v>198</v>
      </c>
      <c r="Q85">
        <v>175</v>
      </c>
      <c r="R85">
        <v>138</v>
      </c>
      <c r="S85">
        <v>337</v>
      </c>
      <c r="T85">
        <v>7</v>
      </c>
      <c r="U85">
        <f t="shared" si="18"/>
        <v>67.398420951280571</v>
      </c>
      <c r="V85">
        <v>40891</v>
      </c>
      <c r="W85">
        <f>V85/D85*1000</f>
        <v>560611.46147518512</v>
      </c>
      <c r="X85">
        <v>20487</v>
      </c>
      <c r="Y85">
        <f>X85/D85*1000</f>
        <v>280874.6915272827</v>
      </c>
      <c r="Z85">
        <v>20199</v>
      </c>
      <c r="AA85">
        <f>Z85/D85*1000</f>
        <v>276926.24074581853</v>
      </c>
      <c r="AB85">
        <f t="shared" si="13"/>
        <v>6.8937048503611969E-3</v>
      </c>
      <c r="AC85">
        <f t="shared" si="13"/>
        <v>3.4067855893669119E-2</v>
      </c>
      <c r="AD85">
        <f t="shared" si="14"/>
        <v>0.1009278350515464</v>
      </c>
      <c r="AE85">
        <f t="shared" si="15"/>
        <v>4.0866873065015477E-2</v>
      </c>
      <c r="AF85">
        <f t="shared" si="15"/>
        <v>6.1210213361315144E-2</v>
      </c>
      <c r="AG85">
        <f t="shared" si="15"/>
        <v>3.8195405480210352E-2</v>
      </c>
      <c r="AH85">
        <f t="shared" si="12"/>
        <v>0.34742268041237112</v>
      </c>
      <c r="AI85">
        <f>W85-O85</f>
        <v>391585.8500752236</v>
      </c>
      <c r="AJ85">
        <f>AA85-O85</f>
        <v>107900.62934585704</v>
      </c>
    </row>
    <row r="86" spans="1:36">
      <c r="A86" t="s">
        <v>156</v>
      </c>
      <c r="B86">
        <v>50</v>
      </c>
      <c r="C86">
        <v>112.66</v>
      </c>
      <c r="D86">
        <v>73.099999999999994</v>
      </c>
      <c r="E86">
        <v>4791</v>
      </c>
      <c r="F86">
        <v>2816</v>
      </c>
      <c r="G86">
        <v>3606</v>
      </c>
      <c r="H86">
        <v>970</v>
      </c>
      <c r="I86">
        <v>117</v>
      </c>
      <c r="J86">
        <f t="shared" si="16"/>
        <v>1038.5229895260074</v>
      </c>
      <c r="K86">
        <v>25.4</v>
      </c>
      <c r="L86">
        <v>62.3</v>
      </c>
      <c r="M86">
        <v>30.9</v>
      </c>
      <c r="N86">
        <v>21473</v>
      </c>
      <c r="O86">
        <f t="shared" si="17"/>
        <v>190600.03550505947</v>
      </c>
      <c r="P86">
        <v>291</v>
      </c>
      <c r="Q86">
        <v>244</v>
      </c>
      <c r="R86">
        <v>232</v>
      </c>
      <c r="S86">
        <v>258</v>
      </c>
      <c r="T86">
        <v>215</v>
      </c>
      <c r="U86">
        <f t="shared" si="18"/>
        <v>1908.3969465648856</v>
      </c>
      <c r="V86">
        <v>24871</v>
      </c>
      <c r="W86">
        <f>V86/D86*1000</f>
        <v>340232.5581395349</v>
      </c>
      <c r="X86">
        <v>12395</v>
      </c>
      <c r="Y86">
        <f>X86/D86*1000</f>
        <v>169562.24350205198</v>
      </c>
      <c r="Z86">
        <v>12530</v>
      </c>
      <c r="AA86">
        <f>Z86/D86*1000</f>
        <v>171409.0287277702</v>
      </c>
      <c r="AB86">
        <f t="shared" si="13"/>
        <v>5.3016071801294086E-3</v>
      </c>
      <c r="AC86">
        <f t="shared" si="13"/>
        <v>2.2123579545454543E-2</v>
      </c>
      <c r="AD86">
        <f t="shared" si="14"/>
        <v>3.185567010309278E-2</v>
      </c>
      <c r="AE86">
        <f t="shared" si="15"/>
        <v>6.0738885410144022E-2</v>
      </c>
      <c r="AF86">
        <f t="shared" si="15"/>
        <v>8.6647727272727279E-2</v>
      </c>
      <c r="AG86">
        <f t="shared" si="15"/>
        <v>6.4337215751525234E-2</v>
      </c>
      <c r="AH86">
        <f t="shared" si="12"/>
        <v>0.26597938144329897</v>
      </c>
      <c r="AI86">
        <f>W86-O86</f>
        <v>149632.52263447543</v>
      </c>
      <c r="AJ86">
        <f>AA86-O86</f>
        <v>-19191.006777289265</v>
      </c>
    </row>
    <row r="87" spans="1:36">
      <c r="A87" t="s">
        <v>157</v>
      </c>
      <c r="B87">
        <v>25</v>
      </c>
      <c r="C87">
        <v>101.59</v>
      </c>
      <c r="D87">
        <v>73.08</v>
      </c>
      <c r="E87">
        <v>4859</v>
      </c>
      <c r="F87">
        <v>2887</v>
      </c>
      <c r="G87">
        <v>3640</v>
      </c>
      <c r="H87">
        <v>979</v>
      </c>
      <c r="I87">
        <v>83</v>
      </c>
      <c r="J87">
        <f t="shared" si="16"/>
        <v>817.0095481838764</v>
      </c>
      <c r="K87">
        <v>31.1</v>
      </c>
      <c r="L87">
        <v>72.099999999999994</v>
      </c>
      <c r="M87">
        <v>29</v>
      </c>
      <c r="N87">
        <v>16646</v>
      </c>
      <c r="O87">
        <f t="shared" si="17"/>
        <v>163854.71010926273</v>
      </c>
      <c r="P87">
        <v>275</v>
      </c>
      <c r="Q87">
        <v>217</v>
      </c>
      <c r="R87">
        <v>133</v>
      </c>
      <c r="S87">
        <v>175</v>
      </c>
      <c r="T87">
        <v>193</v>
      </c>
      <c r="U87">
        <f t="shared" si="18"/>
        <v>1899.793286740821</v>
      </c>
      <c r="V87">
        <v>24312</v>
      </c>
      <c r="W87">
        <f>V87/D87*1000</f>
        <v>332676.51888341544</v>
      </c>
      <c r="X87">
        <v>13225</v>
      </c>
      <c r="Y87">
        <f>X87/D87*1000</f>
        <v>180966.06458675425</v>
      </c>
      <c r="Z87">
        <v>10833</v>
      </c>
      <c r="AA87">
        <f>Z87/D87*1000</f>
        <v>148234.81116584566</v>
      </c>
      <c r="AB87">
        <f t="shared" si="13"/>
        <v>6.4004939287919324E-3</v>
      </c>
      <c r="AC87">
        <f t="shared" si="13"/>
        <v>2.4974021475580185E-2</v>
      </c>
      <c r="AD87">
        <f t="shared" si="14"/>
        <v>2.9622063329928498E-2</v>
      </c>
      <c r="AE87">
        <f t="shared" si="15"/>
        <v>5.6596007408931878E-2</v>
      </c>
      <c r="AF87">
        <f t="shared" si="15"/>
        <v>7.516453065465882E-2</v>
      </c>
      <c r="AG87">
        <f t="shared" si="15"/>
        <v>3.653846153846154E-2</v>
      </c>
      <c r="AH87">
        <f t="shared" si="12"/>
        <v>0.17875383043922369</v>
      </c>
      <c r="AI87">
        <f>W87-O87</f>
        <v>168821.80877415271</v>
      </c>
      <c r="AJ87">
        <f>AA87-O87</f>
        <v>-15619.898943417065</v>
      </c>
    </row>
    <row r="88" spans="1:36">
      <c r="A88" t="s">
        <v>158</v>
      </c>
      <c r="B88">
        <v>250</v>
      </c>
      <c r="C88">
        <v>103.23</v>
      </c>
      <c r="D88">
        <v>69.02</v>
      </c>
      <c r="E88">
        <v>4889</v>
      </c>
      <c r="F88">
        <v>2914</v>
      </c>
      <c r="G88">
        <v>3670</v>
      </c>
      <c r="H88">
        <v>981</v>
      </c>
      <c r="I88">
        <v>1</v>
      </c>
      <c r="J88">
        <f t="shared" si="16"/>
        <v>9.6871064613000097</v>
      </c>
      <c r="K88">
        <v>275</v>
      </c>
      <c r="L88">
        <v>468</v>
      </c>
      <c r="M88">
        <v>782</v>
      </c>
      <c r="N88">
        <v>18</v>
      </c>
      <c r="O88">
        <f t="shared" si="17"/>
        <v>174.36791630340016</v>
      </c>
      <c r="P88" t="s">
        <v>76</v>
      </c>
      <c r="Q88" t="s">
        <v>76</v>
      </c>
      <c r="R88" t="s">
        <v>76</v>
      </c>
      <c r="S88" t="s">
        <v>76</v>
      </c>
      <c r="T88">
        <v>0</v>
      </c>
      <c r="U88">
        <f t="shared" si="18"/>
        <v>0</v>
      </c>
      <c r="V88">
        <v>5072</v>
      </c>
      <c r="W88">
        <f>V88/D88*1000</f>
        <v>73485.946102578964</v>
      </c>
      <c r="X88">
        <v>2912</v>
      </c>
      <c r="Y88">
        <f>X88/D88*1000</f>
        <v>42190.669371196753</v>
      </c>
      <c r="Z88">
        <v>2129</v>
      </c>
      <c r="AA88">
        <f>Z88/D88*1000</f>
        <v>30846.131556070704</v>
      </c>
      <c r="AB88">
        <f t="shared" si="13"/>
        <v>5.624872161996318E-2</v>
      </c>
      <c r="AC88">
        <f t="shared" si="13"/>
        <v>0.16060398078242966</v>
      </c>
      <c r="AD88">
        <f t="shared" si="14"/>
        <v>0.79714576962283379</v>
      </c>
      <c r="AE88" t="e">
        <f t="shared" si="15"/>
        <v>#VALUE!</v>
      </c>
      <c r="AF88" t="e">
        <f t="shared" si="15"/>
        <v>#VALUE!</v>
      </c>
      <c r="AG88" t="e">
        <f t="shared" si="15"/>
        <v>#VALUE!</v>
      </c>
      <c r="AH88" t="e">
        <f t="shared" si="12"/>
        <v>#VALUE!</v>
      </c>
      <c r="AI88">
        <f>W88-O88</f>
        <v>73311.578186275568</v>
      </c>
      <c r="AJ88">
        <f>AA88-O88</f>
        <v>30671.763639767305</v>
      </c>
    </row>
    <row r="89" spans="1:36">
      <c r="A89" t="s">
        <v>159</v>
      </c>
      <c r="B89">
        <v>130</v>
      </c>
      <c r="C89">
        <v>101.33</v>
      </c>
      <c r="D89">
        <v>72.430000000000007</v>
      </c>
      <c r="E89">
        <v>4811</v>
      </c>
      <c r="F89">
        <v>2872</v>
      </c>
      <c r="G89">
        <v>3604</v>
      </c>
      <c r="H89">
        <v>965</v>
      </c>
      <c r="I89">
        <v>111</v>
      </c>
      <c r="J89">
        <f t="shared" si="16"/>
        <v>1095.4307707490377</v>
      </c>
      <c r="K89">
        <v>68.3</v>
      </c>
      <c r="L89">
        <v>144</v>
      </c>
      <c r="M89">
        <v>248</v>
      </c>
      <c r="N89">
        <v>8571</v>
      </c>
      <c r="O89">
        <f t="shared" si="17"/>
        <v>84585.019244054085</v>
      </c>
      <c r="P89">
        <v>188</v>
      </c>
      <c r="Q89">
        <v>491</v>
      </c>
      <c r="R89">
        <v>243</v>
      </c>
      <c r="S89">
        <v>270</v>
      </c>
      <c r="T89">
        <v>1</v>
      </c>
      <c r="U89">
        <f t="shared" si="18"/>
        <v>9.8687456824237625</v>
      </c>
      <c r="V89">
        <v>13177</v>
      </c>
      <c r="W89">
        <f>V89/D89*1000</f>
        <v>181927.37815822172</v>
      </c>
      <c r="X89">
        <v>6531</v>
      </c>
      <c r="Y89">
        <f>X89/D89*1000</f>
        <v>90169.819135717233</v>
      </c>
      <c r="Z89">
        <v>6503</v>
      </c>
      <c r="AA89">
        <f>Z89/D89*1000</f>
        <v>89783.238989369042</v>
      </c>
      <c r="AB89">
        <f t="shared" si="13"/>
        <v>1.4196632716690916E-2</v>
      </c>
      <c r="AC89">
        <f t="shared" si="13"/>
        <v>5.0139275766016712E-2</v>
      </c>
      <c r="AD89">
        <f t="shared" si="14"/>
        <v>0.25699481865284973</v>
      </c>
      <c r="AE89">
        <f t="shared" si="15"/>
        <v>3.9077114944917897E-2</v>
      </c>
      <c r="AF89">
        <f t="shared" si="15"/>
        <v>0.17096100278551532</v>
      </c>
      <c r="AG89">
        <f t="shared" si="15"/>
        <v>6.7425083240843509E-2</v>
      </c>
      <c r="AH89">
        <f t="shared" si="12"/>
        <v>0.27979274611398963</v>
      </c>
      <c r="AI89">
        <f>W89-O89</f>
        <v>97342.358914167635</v>
      </c>
      <c r="AJ89">
        <f>AA89-O89</f>
        <v>5198.2197453149565</v>
      </c>
    </row>
    <row r="90" spans="1:36">
      <c r="A90" t="s">
        <v>160</v>
      </c>
      <c r="B90">
        <v>100</v>
      </c>
      <c r="C90">
        <v>94.84</v>
      </c>
      <c r="D90">
        <v>69.78</v>
      </c>
      <c r="E90">
        <v>4830</v>
      </c>
      <c r="F90">
        <v>2874</v>
      </c>
      <c r="G90">
        <v>3626</v>
      </c>
      <c r="H90">
        <v>973</v>
      </c>
      <c r="I90">
        <v>92</v>
      </c>
      <c r="J90">
        <f t="shared" si="16"/>
        <v>970.05482918599739</v>
      </c>
      <c r="K90">
        <v>26.6</v>
      </c>
      <c r="L90">
        <v>69.599999999999994</v>
      </c>
      <c r="M90">
        <v>90.4</v>
      </c>
      <c r="N90">
        <v>20934</v>
      </c>
      <c r="O90">
        <f t="shared" si="17"/>
        <v>220729.64993673554</v>
      </c>
      <c r="P90">
        <v>513</v>
      </c>
      <c r="Q90">
        <v>172</v>
      </c>
      <c r="R90">
        <v>308</v>
      </c>
      <c r="S90">
        <v>430</v>
      </c>
      <c r="T90">
        <v>2</v>
      </c>
      <c r="U90">
        <f t="shared" si="18"/>
        <v>21.088148460565161</v>
      </c>
      <c r="V90">
        <v>20033</v>
      </c>
      <c r="W90">
        <f>V90/D90*1000</f>
        <v>287087.99082831759</v>
      </c>
      <c r="X90">
        <v>9537</v>
      </c>
      <c r="Y90">
        <f>X90/D90*1000</f>
        <v>136672.39896818571</v>
      </c>
      <c r="Z90">
        <v>10505</v>
      </c>
      <c r="AA90">
        <f>Z90/D90*1000</f>
        <v>150544.5686443107</v>
      </c>
      <c r="AB90">
        <f t="shared" si="13"/>
        <v>5.5072463768115944E-3</v>
      </c>
      <c r="AC90">
        <f t="shared" si="13"/>
        <v>2.4217118997912315E-2</v>
      </c>
      <c r="AD90">
        <f t="shared" si="14"/>
        <v>9.2908530318602273E-2</v>
      </c>
      <c r="AE90">
        <f t="shared" si="15"/>
        <v>0.10621118012422361</v>
      </c>
      <c r="AF90">
        <f t="shared" si="15"/>
        <v>5.9846903270702856E-2</v>
      </c>
      <c r="AG90">
        <f t="shared" si="15"/>
        <v>8.4942084942084939E-2</v>
      </c>
      <c r="AH90">
        <f t="shared" si="12"/>
        <v>0.44193216855087358</v>
      </c>
      <c r="AI90">
        <f>W90-O90</f>
        <v>66358.340891582047</v>
      </c>
      <c r="AJ90">
        <f>AA90-O90</f>
        <v>-70185.081292424846</v>
      </c>
    </row>
    <row r="91" spans="1:36">
      <c r="A91" t="s">
        <v>161</v>
      </c>
      <c r="B91">
        <v>50</v>
      </c>
      <c r="C91">
        <v>93.07</v>
      </c>
      <c r="D91">
        <v>71.84</v>
      </c>
      <c r="E91">
        <v>4816</v>
      </c>
      <c r="F91">
        <v>2914</v>
      </c>
      <c r="G91">
        <v>3616</v>
      </c>
      <c r="H91">
        <v>972</v>
      </c>
      <c r="I91">
        <v>123</v>
      </c>
      <c r="J91">
        <f t="shared" si="16"/>
        <v>1321.5859030837005</v>
      </c>
      <c r="K91">
        <v>16.8</v>
      </c>
      <c r="L91">
        <v>45.8</v>
      </c>
      <c r="M91">
        <v>28</v>
      </c>
      <c r="N91">
        <v>30325</v>
      </c>
      <c r="O91">
        <f t="shared" si="17"/>
        <v>325830.02041474165</v>
      </c>
      <c r="P91">
        <v>190</v>
      </c>
      <c r="Q91">
        <v>204</v>
      </c>
      <c r="R91">
        <v>252</v>
      </c>
      <c r="S91">
        <v>272</v>
      </c>
      <c r="T91">
        <v>221</v>
      </c>
      <c r="U91">
        <f t="shared" si="18"/>
        <v>2374.556785215429</v>
      </c>
      <c r="V91">
        <v>22228</v>
      </c>
      <c r="W91">
        <f>V91/D91*1000</f>
        <v>309409.79955456569</v>
      </c>
      <c r="X91">
        <v>10603</v>
      </c>
      <c r="Y91">
        <f>X91/D91*1000</f>
        <v>147591.87082405345</v>
      </c>
      <c r="Z91">
        <v>11410</v>
      </c>
      <c r="AA91">
        <f>Z91/D91*1000</f>
        <v>158825.16703786192</v>
      </c>
      <c r="AB91">
        <f t="shared" si="13"/>
        <v>3.4883720930232558E-3</v>
      </c>
      <c r="AC91">
        <f t="shared" si="13"/>
        <v>1.5717227179135207E-2</v>
      </c>
      <c r="AD91">
        <f t="shared" si="14"/>
        <v>2.8806584362139918E-2</v>
      </c>
      <c r="AE91">
        <f t="shared" si="15"/>
        <v>3.9451827242524919E-2</v>
      </c>
      <c r="AF91">
        <f t="shared" si="15"/>
        <v>7.0006863417982151E-2</v>
      </c>
      <c r="AG91">
        <f t="shared" si="15"/>
        <v>6.9690265486725661E-2</v>
      </c>
      <c r="AH91">
        <f t="shared" si="12"/>
        <v>0.27983539094650206</v>
      </c>
      <c r="AI91">
        <f>W91-O91</f>
        <v>-16420.220860175963</v>
      </c>
      <c r="AJ91">
        <f>AA91-O91</f>
        <v>-167004.85337687974</v>
      </c>
    </row>
    <row r="92" spans="1:36">
      <c r="A92" t="s">
        <v>162</v>
      </c>
      <c r="B92">
        <v>25</v>
      </c>
      <c r="C92">
        <v>102.69</v>
      </c>
      <c r="D92">
        <v>71.2</v>
      </c>
      <c r="E92">
        <v>4850</v>
      </c>
      <c r="F92">
        <v>2854</v>
      </c>
      <c r="G92">
        <v>3630</v>
      </c>
      <c r="H92">
        <v>973</v>
      </c>
      <c r="I92">
        <v>138</v>
      </c>
      <c r="J92">
        <f t="shared" si="16"/>
        <v>1343.8504236050248</v>
      </c>
      <c r="K92">
        <v>16.8</v>
      </c>
      <c r="L92">
        <v>40.200000000000003</v>
      </c>
      <c r="M92">
        <v>20.5</v>
      </c>
      <c r="N92">
        <v>25012</v>
      </c>
      <c r="O92">
        <f t="shared" si="17"/>
        <v>243568.02025513683</v>
      </c>
      <c r="P92">
        <v>212</v>
      </c>
      <c r="Q92">
        <v>196</v>
      </c>
      <c r="R92">
        <v>176</v>
      </c>
      <c r="S92">
        <v>176</v>
      </c>
      <c r="T92">
        <v>222</v>
      </c>
      <c r="U92">
        <f t="shared" si="18"/>
        <v>2161.8463336254749</v>
      </c>
      <c r="V92">
        <v>23974</v>
      </c>
      <c r="W92">
        <f>V92/D92*1000</f>
        <v>336713.48314606742</v>
      </c>
      <c r="X92">
        <v>11725</v>
      </c>
      <c r="Y92">
        <f>X92/D92*1000</f>
        <v>164676.96629213484</v>
      </c>
      <c r="Z92">
        <v>12123</v>
      </c>
      <c r="AA92">
        <f>Z92/D92*1000</f>
        <v>170266.85393258426</v>
      </c>
      <c r="AB92">
        <f t="shared" si="13"/>
        <v>3.4639175257731962E-3</v>
      </c>
      <c r="AC92">
        <f t="shared" si="13"/>
        <v>1.4085494043447793E-2</v>
      </c>
      <c r="AD92">
        <f t="shared" si="14"/>
        <v>2.1068859198355602E-2</v>
      </c>
      <c r="AE92">
        <f t="shared" si="15"/>
        <v>4.371134020618557E-2</v>
      </c>
      <c r="AF92">
        <f t="shared" si="15"/>
        <v>6.8675543097407143E-2</v>
      </c>
      <c r="AG92">
        <f t="shared" si="15"/>
        <v>4.8484848484848485E-2</v>
      </c>
      <c r="AH92">
        <f t="shared" si="12"/>
        <v>0.18088386433710174</v>
      </c>
      <c r="AI92">
        <f>W92-O92</f>
        <v>93145.46289093059</v>
      </c>
      <c r="AJ92">
        <f>AA92-O92</f>
        <v>-73301.16632255257</v>
      </c>
    </row>
    <row r="93" spans="1:36">
      <c r="A93" t="s">
        <v>163</v>
      </c>
      <c r="B93">
        <v>250</v>
      </c>
      <c r="C93">
        <v>110.14</v>
      </c>
      <c r="D93">
        <v>64.39</v>
      </c>
      <c r="E93">
        <v>4862</v>
      </c>
      <c r="F93">
        <v>2887</v>
      </c>
      <c r="G93">
        <v>3621</v>
      </c>
      <c r="H93">
        <v>969</v>
      </c>
      <c r="I93">
        <v>2</v>
      </c>
      <c r="J93">
        <f t="shared" si="16"/>
        <v>18.158707100054475</v>
      </c>
      <c r="K93">
        <v>216</v>
      </c>
      <c r="L93">
        <v>448</v>
      </c>
      <c r="M93">
        <v>748</v>
      </c>
      <c r="N93">
        <v>11</v>
      </c>
      <c r="O93">
        <f t="shared" si="17"/>
        <v>99.872889050299619</v>
      </c>
      <c r="P93" t="s">
        <v>76</v>
      </c>
      <c r="Q93" t="s">
        <v>76</v>
      </c>
      <c r="R93" t="s">
        <v>76</v>
      </c>
      <c r="S93" t="s">
        <v>76</v>
      </c>
      <c r="T93">
        <v>0</v>
      </c>
      <c r="U93">
        <f t="shared" si="18"/>
        <v>0</v>
      </c>
      <c r="V93">
        <v>5008</v>
      </c>
      <c r="W93">
        <f>V93/D93*1000</f>
        <v>77776.052182015846</v>
      </c>
      <c r="X93">
        <v>2937</v>
      </c>
      <c r="Y93">
        <f>X93/D93*1000</f>
        <v>45612.672775275663</v>
      </c>
      <c r="Z93">
        <v>1927</v>
      </c>
      <c r="AA93">
        <f>Z93/D93*1000</f>
        <v>29927.007299270073</v>
      </c>
      <c r="AB93">
        <f t="shared" si="13"/>
        <v>4.44261620732209E-2</v>
      </c>
      <c r="AC93">
        <f t="shared" si="13"/>
        <v>0.15517838586768271</v>
      </c>
      <c r="AD93">
        <f t="shared" si="14"/>
        <v>0.77192982456140347</v>
      </c>
      <c r="AE93" t="e">
        <f t="shared" si="15"/>
        <v>#VALUE!</v>
      </c>
      <c r="AF93" t="e">
        <f t="shared" si="15"/>
        <v>#VALUE!</v>
      </c>
      <c r="AG93" t="e">
        <f t="shared" si="15"/>
        <v>#VALUE!</v>
      </c>
      <c r="AH93" t="e">
        <f t="shared" si="12"/>
        <v>#VALUE!</v>
      </c>
      <c r="AI93">
        <f>W93-O93</f>
        <v>77676.179292965549</v>
      </c>
      <c r="AJ93">
        <f>AA93-O93</f>
        <v>29827.134410219773</v>
      </c>
    </row>
    <row r="94" spans="1:36">
      <c r="A94" t="s">
        <v>164</v>
      </c>
      <c r="B94">
        <v>150</v>
      </c>
      <c r="C94">
        <v>91.25</v>
      </c>
      <c r="D94">
        <v>65.2</v>
      </c>
      <c r="E94">
        <v>4896</v>
      </c>
      <c r="F94">
        <v>2883</v>
      </c>
      <c r="G94">
        <v>3628</v>
      </c>
      <c r="H94">
        <v>973</v>
      </c>
      <c r="I94">
        <v>133</v>
      </c>
      <c r="J94">
        <f t="shared" si="16"/>
        <v>1457.5342465753424</v>
      </c>
      <c r="K94">
        <v>127</v>
      </c>
      <c r="L94">
        <v>260</v>
      </c>
      <c r="M94">
        <v>457</v>
      </c>
      <c r="N94">
        <v>4528</v>
      </c>
      <c r="O94">
        <f t="shared" si="17"/>
        <v>49621.917808219179</v>
      </c>
      <c r="P94">
        <v>4990</v>
      </c>
      <c r="Q94">
        <v>1699</v>
      </c>
      <c r="R94">
        <v>99</v>
      </c>
      <c r="S94">
        <v>129</v>
      </c>
      <c r="T94">
        <v>2</v>
      </c>
      <c r="U94">
        <f t="shared" si="18"/>
        <v>21.917808219178081</v>
      </c>
      <c r="V94">
        <v>16219</v>
      </c>
      <c r="W94">
        <f>V94/D94*1000</f>
        <v>248757.66871165644</v>
      </c>
      <c r="X94">
        <v>9525</v>
      </c>
      <c r="Y94">
        <f>X94/D94*1000</f>
        <v>146088.95705521471</v>
      </c>
      <c r="Z94">
        <v>6234</v>
      </c>
      <c r="AA94">
        <f>Z94/D94*1000</f>
        <v>95613.496932515336</v>
      </c>
      <c r="AB94">
        <f t="shared" si="13"/>
        <v>2.5939542483660132E-2</v>
      </c>
      <c r="AC94">
        <f t="shared" si="13"/>
        <v>9.0183836281651053E-2</v>
      </c>
      <c r="AD94">
        <f t="shared" si="14"/>
        <v>0.46968139773895168</v>
      </c>
      <c r="AE94">
        <f t="shared" si="15"/>
        <v>1.0191993464052287</v>
      </c>
      <c r="AF94">
        <f t="shared" si="15"/>
        <v>0.58931668400971216</v>
      </c>
      <c r="AG94">
        <f t="shared" si="15"/>
        <v>2.7287761852260197E-2</v>
      </c>
      <c r="AH94">
        <f t="shared" si="15"/>
        <v>0.13257965056526208</v>
      </c>
      <c r="AI94">
        <f>W94-O94</f>
        <v>199135.75090343726</v>
      </c>
      <c r="AJ94">
        <f>AA94-O94</f>
        <v>45991.579124296157</v>
      </c>
    </row>
    <row r="95" spans="1:36">
      <c r="A95" t="s">
        <v>165</v>
      </c>
      <c r="B95">
        <v>100</v>
      </c>
      <c r="C95">
        <v>91.97</v>
      </c>
      <c r="D95">
        <v>65.540000000000006</v>
      </c>
      <c r="E95">
        <v>4886</v>
      </c>
      <c r="F95">
        <v>2922</v>
      </c>
      <c r="G95">
        <v>3652</v>
      </c>
      <c r="H95">
        <v>979</v>
      </c>
      <c r="I95">
        <v>113</v>
      </c>
      <c r="J95">
        <f t="shared" si="16"/>
        <v>1228.6615200608894</v>
      </c>
      <c r="K95">
        <v>17.8</v>
      </c>
      <c r="L95">
        <v>54</v>
      </c>
      <c r="M95">
        <v>65.3</v>
      </c>
      <c r="N95">
        <v>28818</v>
      </c>
      <c r="O95">
        <f t="shared" si="17"/>
        <v>313341.30694791779</v>
      </c>
      <c r="P95">
        <v>160</v>
      </c>
      <c r="Q95">
        <v>164</v>
      </c>
      <c r="R95">
        <v>347</v>
      </c>
      <c r="S95">
        <v>407</v>
      </c>
      <c r="T95">
        <v>5</v>
      </c>
      <c r="U95">
        <f t="shared" si="18"/>
        <v>54.36555398499511</v>
      </c>
      <c r="V95">
        <v>44512</v>
      </c>
      <c r="W95">
        <f>V95/D95*1000</f>
        <v>679157.76624961849</v>
      </c>
      <c r="X95">
        <v>20280</v>
      </c>
      <c r="Y95">
        <f>X95/D95*1000</f>
        <v>309429.35611840099</v>
      </c>
      <c r="Z95">
        <v>23507</v>
      </c>
      <c r="AA95">
        <f>Z95/D95*1000</f>
        <v>358666.46322856267</v>
      </c>
      <c r="AB95">
        <f t="shared" ref="AB95:AC117" si="19">K95/E95</f>
        <v>3.643061809250921E-3</v>
      </c>
      <c r="AC95">
        <f t="shared" si="19"/>
        <v>1.8480492813141684E-2</v>
      </c>
      <c r="AD95">
        <f t="shared" ref="AD95:AD117" si="20">M95/H95</f>
        <v>6.6700715015321752E-2</v>
      </c>
      <c r="AE95">
        <f t="shared" ref="AE95:AH117" si="21">P95/E95</f>
        <v>3.2746623004502658E-2</v>
      </c>
      <c r="AF95">
        <f t="shared" si="21"/>
        <v>5.6125941136208078E-2</v>
      </c>
      <c r="AG95">
        <f t="shared" si="21"/>
        <v>9.5016429353778756E-2</v>
      </c>
      <c r="AH95">
        <f t="shared" si="21"/>
        <v>0.4157303370786517</v>
      </c>
      <c r="AI95">
        <f>W95-O95</f>
        <v>365816.4593017007</v>
      </c>
      <c r="AJ95">
        <f>AA95-O95</f>
        <v>45325.156280644878</v>
      </c>
    </row>
    <row r="96" spans="1:36">
      <c r="A96" t="s">
        <v>166</v>
      </c>
      <c r="B96">
        <v>50</v>
      </c>
      <c r="C96">
        <v>95.07</v>
      </c>
      <c r="D96">
        <v>66.27</v>
      </c>
      <c r="E96">
        <v>4911</v>
      </c>
      <c r="F96">
        <v>2936</v>
      </c>
      <c r="G96">
        <v>3655</v>
      </c>
      <c r="H96">
        <v>978</v>
      </c>
      <c r="I96">
        <v>126</v>
      </c>
      <c r="J96">
        <f t="shared" si="16"/>
        <v>1325.3392237298833</v>
      </c>
      <c r="K96">
        <v>13.3</v>
      </c>
      <c r="L96">
        <v>35.1</v>
      </c>
      <c r="M96">
        <v>21.2</v>
      </c>
      <c r="N96">
        <v>18062</v>
      </c>
      <c r="O96">
        <f t="shared" si="17"/>
        <v>189986.325865152</v>
      </c>
      <c r="P96">
        <v>175</v>
      </c>
      <c r="Q96">
        <v>169</v>
      </c>
      <c r="R96">
        <v>146</v>
      </c>
      <c r="S96">
        <v>182</v>
      </c>
      <c r="T96">
        <v>217</v>
      </c>
      <c r="U96">
        <f t="shared" si="18"/>
        <v>2282.5286630903547</v>
      </c>
      <c r="V96">
        <v>26960</v>
      </c>
      <c r="W96">
        <f>V96/D96*1000</f>
        <v>406820.58246567077</v>
      </c>
      <c r="X96">
        <v>12759</v>
      </c>
      <c r="Y96">
        <f>X96/D96*1000</f>
        <v>192530.55681303758</v>
      </c>
      <c r="Z96">
        <v>13557</v>
      </c>
      <c r="AA96">
        <f>Z96/D96*1000</f>
        <v>204572.20461747397</v>
      </c>
      <c r="AB96">
        <f t="shared" si="19"/>
        <v>2.7082060680105888E-3</v>
      </c>
      <c r="AC96">
        <f t="shared" si="19"/>
        <v>1.1955040871934606E-2</v>
      </c>
      <c r="AD96">
        <f t="shared" si="20"/>
        <v>2.1676891615541923E-2</v>
      </c>
      <c r="AE96">
        <f t="shared" si="21"/>
        <v>3.5634290368560376E-2</v>
      </c>
      <c r="AF96">
        <f t="shared" si="21"/>
        <v>5.756130790190736E-2</v>
      </c>
      <c r="AG96">
        <f t="shared" si="21"/>
        <v>3.9945280437756497E-2</v>
      </c>
      <c r="AH96">
        <f t="shared" si="21"/>
        <v>0.18609406952965235</v>
      </c>
      <c r="AI96">
        <f>W96-O96</f>
        <v>216834.25660051877</v>
      </c>
      <c r="AJ96">
        <f>AA96-O96</f>
        <v>14585.878752321965</v>
      </c>
    </row>
    <row r="97" spans="1:36">
      <c r="A97" t="s">
        <v>167</v>
      </c>
      <c r="B97">
        <v>25</v>
      </c>
      <c r="C97">
        <v>96.54</v>
      </c>
      <c r="D97">
        <v>63.83</v>
      </c>
      <c r="E97">
        <v>4957</v>
      </c>
      <c r="F97">
        <v>2890</v>
      </c>
      <c r="G97">
        <v>3680</v>
      </c>
      <c r="H97">
        <v>983</v>
      </c>
      <c r="I97">
        <v>149</v>
      </c>
      <c r="J97">
        <f t="shared" si="16"/>
        <v>1543.4016987777086</v>
      </c>
      <c r="K97">
        <v>13.8</v>
      </c>
      <c r="L97">
        <v>35</v>
      </c>
      <c r="M97">
        <v>21.3</v>
      </c>
      <c r="N97">
        <v>22732</v>
      </c>
      <c r="O97">
        <f t="shared" si="17"/>
        <v>235467.16386989848</v>
      </c>
      <c r="P97">
        <v>249</v>
      </c>
      <c r="Q97">
        <v>246</v>
      </c>
      <c r="R97">
        <v>124</v>
      </c>
      <c r="S97">
        <v>160</v>
      </c>
      <c r="T97">
        <v>248</v>
      </c>
      <c r="U97">
        <f t="shared" si="18"/>
        <v>2568.8833644085353</v>
      </c>
      <c r="V97">
        <v>41474</v>
      </c>
      <c r="W97">
        <f>V97/D97*1000</f>
        <v>649757.16747610841</v>
      </c>
      <c r="X97">
        <v>20696</v>
      </c>
      <c r="Y97">
        <f>X97/D97*1000</f>
        <v>324236.25254582486</v>
      </c>
      <c r="Z97">
        <v>20413</v>
      </c>
      <c r="AA97">
        <f>Z97/D97*1000</f>
        <v>319802.60065799783</v>
      </c>
      <c r="AB97">
        <f t="shared" si="19"/>
        <v>2.7839419003429493E-3</v>
      </c>
      <c r="AC97">
        <f t="shared" si="19"/>
        <v>1.2110726643598616E-2</v>
      </c>
      <c r="AD97">
        <f t="shared" si="20"/>
        <v>2.1668362156663276E-2</v>
      </c>
      <c r="AE97">
        <f t="shared" si="21"/>
        <v>5.0231995158361915E-2</v>
      </c>
      <c r="AF97">
        <f t="shared" si="21"/>
        <v>8.5121107266435986E-2</v>
      </c>
      <c r="AG97">
        <f t="shared" si="21"/>
        <v>3.3695652173913043E-2</v>
      </c>
      <c r="AH97">
        <f t="shared" si="21"/>
        <v>0.16276703967446593</v>
      </c>
      <c r="AI97">
        <f>W97-O97</f>
        <v>414290.00360620994</v>
      </c>
      <c r="AJ97">
        <f>AA97-O97</f>
        <v>84335.436788099352</v>
      </c>
    </row>
    <row r="98" spans="1:36">
      <c r="A98" t="s">
        <v>168</v>
      </c>
      <c r="B98">
        <v>250</v>
      </c>
      <c r="C98">
        <v>118.47</v>
      </c>
      <c r="D98">
        <v>58.3</v>
      </c>
      <c r="E98">
        <v>4900</v>
      </c>
      <c r="F98">
        <v>2566</v>
      </c>
      <c r="G98">
        <v>3762</v>
      </c>
      <c r="H98">
        <v>1023</v>
      </c>
      <c r="I98">
        <v>1</v>
      </c>
      <c r="J98">
        <f t="shared" si="16"/>
        <v>8.440955516164431</v>
      </c>
      <c r="K98">
        <v>8.76</v>
      </c>
      <c r="L98">
        <v>24.3</v>
      </c>
      <c r="M98">
        <v>11.5</v>
      </c>
      <c r="N98">
        <v>15</v>
      </c>
      <c r="O98">
        <f t="shared" si="17"/>
        <v>126.61433274246644</v>
      </c>
      <c r="P98">
        <v>147</v>
      </c>
      <c r="Q98">
        <v>164</v>
      </c>
      <c r="R98">
        <v>254</v>
      </c>
      <c r="S98">
        <v>163</v>
      </c>
      <c r="T98">
        <v>0</v>
      </c>
      <c r="U98">
        <f t="shared" si="18"/>
        <v>0</v>
      </c>
      <c r="V98">
        <v>9115</v>
      </c>
      <c r="W98">
        <f>V98/D98*1000</f>
        <v>156346.48370497426</v>
      </c>
      <c r="X98">
        <v>4903</v>
      </c>
      <c r="Y98">
        <f>X98/D98*1000</f>
        <v>84099.485420240148</v>
      </c>
      <c r="Z98">
        <v>3979</v>
      </c>
      <c r="AA98">
        <f>Z98/D98*1000</f>
        <v>68250.428816466549</v>
      </c>
      <c r="AB98">
        <f t="shared" si="19"/>
        <v>1.7877551020408164E-3</v>
      </c>
      <c r="AC98">
        <f t="shared" si="19"/>
        <v>9.4699922057677327E-3</v>
      </c>
      <c r="AD98">
        <f t="shared" si="20"/>
        <v>1.1241446725317693E-2</v>
      </c>
      <c r="AE98">
        <f t="shared" si="21"/>
        <v>0.03</v>
      </c>
      <c r="AF98">
        <f t="shared" si="21"/>
        <v>6.3912704598597034E-2</v>
      </c>
      <c r="AG98">
        <f t="shared" si="21"/>
        <v>6.7517278043593837E-2</v>
      </c>
      <c r="AH98">
        <f t="shared" si="21"/>
        <v>0.15933528836754643</v>
      </c>
      <c r="AI98">
        <f>W98-O98</f>
        <v>156219.8693722318</v>
      </c>
      <c r="AJ98">
        <f>AA98-O98</f>
        <v>68123.814483724083</v>
      </c>
    </row>
    <row r="99" spans="1:36">
      <c r="A99" t="s">
        <v>169</v>
      </c>
      <c r="B99">
        <v>140</v>
      </c>
      <c r="C99">
        <v>113.35</v>
      </c>
      <c r="D99">
        <v>62.8</v>
      </c>
      <c r="E99">
        <v>5024</v>
      </c>
      <c r="F99">
        <v>2644</v>
      </c>
      <c r="G99">
        <v>3664</v>
      </c>
      <c r="H99">
        <v>992</v>
      </c>
      <c r="I99">
        <v>74</v>
      </c>
      <c r="J99">
        <f t="shared" si="16"/>
        <v>652.84516982796652</v>
      </c>
      <c r="K99">
        <v>243</v>
      </c>
      <c r="L99">
        <v>330</v>
      </c>
      <c r="M99">
        <v>695</v>
      </c>
      <c r="N99">
        <v>13526</v>
      </c>
      <c r="O99">
        <f t="shared" si="17"/>
        <v>119329.51036612263</v>
      </c>
      <c r="P99" t="s">
        <v>76</v>
      </c>
      <c r="Q99" t="s">
        <v>76</v>
      </c>
      <c r="R99" t="s">
        <v>76</v>
      </c>
      <c r="S99" t="s">
        <v>76</v>
      </c>
      <c r="T99">
        <v>3</v>
      </c>
      <c r="U99">
        <f t="shared" si="18"/>
        <v>26.46669607410675</v>
      </c>
      <c r="V99">
        <v>29803</v>
      </c>
      <c r="W99">
        <f>V99/D99*1000</f>
        <v>474570.06369426753</v>
      </c>
      <c r="X99">
        <v>16238</v>
      </c>
      <c r="Y99">
        <f>X99/D99*1000</f>
        <v>258566.87898089172</v>
      </c>
      <c r="Z99">
        <v>13454</v>
      </c>
      <c r="AA99">
        <f>Z99/D99*1000</f>
        <v>214235.66878980893</v>
      </c>
      <c r="AB99">
        <f t="shared" si="19"/>
        <v>4.8367834394904462E-2</v>
      </c>
      <c r="AC99">
        <f t="shared" si="19"/>
        <v>0.12481089258698941</v>
      </c>
      <c r="AD99">
        <f t="shared" si="20"/>
        <v>0.70060483870967738</v>
      </c>
      <c r="AE99" t="e">
        <f t="shared" si="21"/>
        <v>#VALUE!</v>
      </c>
      <c r="AF99" t="e">
        <f t="shared" si="21"/>
        <v>#VALUE!</v>
      </c>
      <c r="AG99" t="e">
        <f t="shared" si="21"/>
        <v>#VALUE!</v>
      </c>
      <c r="AH99" t="e">
        <f t="shared" si="21"/>
        <v>#VALUE!</v>
      </c>
      <c r="AI99">
        <f>W99-O99</f>
        <v>355240.55332814489</v>
      </c>
      <c r="AJ99">
        <f>AA99-O99</f>
        <v>94906.158423686298</v>
      </c>
    </row>
    <row r="100" spans="1:36">
      <c r="A100" t="s">
        <v>170</v>
      </c>
      <c r="B100">
        <v>100</v>
      </c>
      <c r="C100">
        <v>119.94</v>
      </c>
      <c r="D100">
        <v>59.96</v>
      </c>
      <c r="E100">
        <v>5033</v>
      </c>
      <c r="F100">
        <v>2685</v>
      </c>
      <c r="G100">
        <v>3597</v>
      </c>
      <c r="H100">
        <v>974</v>
      </c>
      <c r="I100">
        <v>91</v>
      </c>
      <c r="J100">
        <f t="shared" si="16"/>
        <v>758.71268967817241</v>
      </c>
      <c r="K100">
        <v>46.4</v>
      </c>
      <c r="L100">
        <v>113</v>
      </c>
      <c r="M100">
        <v>162</v>
      </c>
      <c r="N100">
        <v>29048</v>
      </c>
      <c r="O100">
        <f t="shared" si="17"/>
        <v>242187.76054694015</v>
      </c>
      <c r="P100">
        <v>183</v>
      </c>
      <c r="Q100">
        <v>112</v>
      </c>
      <c r="R100">
        <v>182</v>
      </c>
      <c r="S100">
        <v>318</v>
      </c>
      <c r="T100">
        <v>18</v>
      </c>
      <c r="U100">
        <f t="shared" si="18"/>
        <v>150.07503751875939</v>
      </c>
      <c r="V100">
        <v>39948</v>
      </c>
      <c r="W100">
        <f>V100/D100*1000</f>
        <v>666244.16277518345</v>
      </c>
      <c r="X100">
        <v>20123</v>
      </c>
      <c r="Y100">
        <f>X100/D100*1000</f>
        <v>335607.07138092059</v>
      </c>
      <c r="Z100">
        <v>19131</v>
      </c>
      <c r="AA100">
        <f>Z100/D100*1000</f>
        <v>319062.70847231487</v>
      </c>
      <c r="AB100">
        <f t="shared" si="19"/>
        <v>9.2191535863302195E-3</v>
      </c>
      <c r="AC100">
        <f t="shared" si="19"/>
        <v>4.2085661080074485E-2</v>
      </c>
      <c r="AD100">
        <f t="shared" si="20"/>
        <v>0.16632443531827515</v>
      </c>
      <c r="AE100">
        <f t="shared" si="21"/>
        <v>3.6360023842638582E-2</v>
      </c>
      <c r="AF100">
        <f t="shared" si="21"/>
        <v>4.1713221601489756E-2</v>
      </c>
      <c r="AG100">
        <f t="shared" si="21"/>
        <v>5.0597720322490963E-2</v>
      </c>
      <c r="AH100">
        <f t="shared" si="21"/>
        <v>0.32648870636550309</v>
      </c>
      <c r="AI100">
        <f>W100-O100</f>
        <v>424056.4022282433</v>
      </c>
      <c r="AJ100">
        <f>AA100-O100</f>
        <v>76874.947925374727</v>
      </c>
    </row>
    <row r="101" spans="1:36">
      <c r="A101" t="s">
        <v>171</v>
      </c>
      <c r="B101">
        <v>50</v>
      </c>
      <c r="C101">
        <v>121.94</v>
      </c>
      <c r="D101">
        <v>60.07</v>
      </c>
      <c r="E101">
        <v>5001</v>
      </c>
      <c r="F101">
        <v>2672</v>
      </c>
      <c r="G101">
        <v>3503</v>
      </c>
      <c r="H101">
        <v>951</v>
      </c>
      <c r="I101">
        <v>141</v>
      </c>
      <c r="J101">
        <f t="shared" si="16"/>
        <v>1156.3063801869773</v>
      </c>
      <c r="K101">
        <v>17.5</v>
      </c>
      <c r="L101">
        <v>47.3</v>
      </c>
      <c r="M101">
        <v>58.1</v>
      </c>
      <c r="N101">
        <v>29261</v>
      </c>
      <c r="O101">
        <f t="shared" si="17"/>
        <v>239962.27652944071</v>
      </c>
      <c r="P101">
        <v>877</v>
      </c>
      <c r="Q101">
        <v>1283</v>
      </c>
      <c r="R101">
        <v>347</v>
      </c>
      <c r="S101">
        <v>440</v>
      </c>
      <c r="T101">
        <v>304</v>
      </c>
      <c r="U101">
        <f t="shared" si="18"/>
        <v>2493.0293587010005</v>
      </c>
      <c r="V101">
        <v>48631</v>
      </c>
      <c r="W101">
        <f>V101/D101*1000</f>
        <v>809572.16580655903</v>
      </c>
      <c r="X101">
        <v>25339</v>
      </c>
      <c r="Y101">
        <f>X101/D101*1000</f>
        <v>421824.53803895455</v>
      </c>
      <c r="Z101">
        <v>22674</v>
      </c>
      <c r="AA101">
        <f>Z101/D101*1000</f>
        <v>377459.63043116365</v>
      </c>
      <c r="AB101">
        <f t="shared" si="19"/>
        <v>3.4993001399720057E-3</v>
      </c>
      <c r="AC101">
        <f t="shared" si="19"/>
        <v>1.7702095808383233E-2</v>
      </c>
      <c r="AD101">
        <f t="shared" si="20"/>
        <v>6.1093585699263937E-2</v>
      </c>
      <c r="AE101">
        <f t="shared" si="21"/>
        <v>0.17536492701459708</v>
      </c>
      <c r="AF101">
        <f t="shared" si="21"/>
        <v>0.48016467065868262</v>
      </c>
      <c r="AG101">
        <f t="shared" si="21"/>
        <v>9.905795032829004E-2</v>
      </c>
      <c r="AH101">
        <f t="shared" si="21"/>
        <v>0.46267087276551</v>
      </c>
      <c r="AI101">
        <f>W101-O101</f>
        <v>569609.88927711826</v>
      </c>
      <c r="AJ101">
        <f>AA101-O101</f>
        <v>137497.35390172293</v>
      </c>
    </row>
    <row r="102" spans="1:36">
      <c r="A102" t="s">
        <v>172</v>
      </c>
      <c r="B102">
        <v>25</v>
      </c>
      <c r="C102">
        <v>117.7</v>
      </c>
      <c r="D102">
        <v>62.96</v>
      </c>
      <c r="E102">
        <v>5000</v>
      </c>
      <c r="F102">
        <v>2629</v>
      </c>
      <c r="G102">
        <v>3552</v>
      </c>
      <c r="H102">
        <v>957</v>
      </c>
      <c r="I102">
        <v>163</v>
      </c>
      <c r="J102">
        <f t="shared" si="16"/>
        <v>1384.876805437553</v>
      </c>
      <c r="K102">
        <v>10.7</v>
      </c>
      <c r="L102">
        <v>32.200000000000003</v>
      </c>
      <c r="M102">
        <v>20.100000000000001</v>
      </c>
      <c r="N102">
        <v>27855</v>
      </c>
      <c r="O102">
        <f t="shared" si="17"/>
        <v>236661.00254885302</v>
      </c>
      <c r="P102">
        <v>569</v>
      </c>
      <c r="Q102">
        <v>755</v>
      </c>
      <c r="R102">
        <v>176</v>
      </c>
      <c r="S102">
        <v>217</v>
      </c>
      <c r="T102">
        <v>314</v>
      </c>
      <c r="U102">
        <f t="shared" si="18"/>
        <v>2667.7994902293967</v>
      </c>
      <c r="V102">
        <v>47822</v>
      </c>
      <c r="W102">
        <f>V102/D102*1000</f>
        <v>759561.62642947899</v>
      </c>
      <c r="X102">
        <v>24550</v>
      </c>
      <c r="Y102">
        <f>X102/D102*1000</f>
        <v>389930.11435832275</v>
      </c>
      <c r="Z102">
        <v>22444</v>
      </c>
      <c r="AA102">
        <f>Z102/D102*1000</f>
        <v>356480.3049555273</v>
      </c>
      <c r="AB102">
        <f t="shared" si="19"/>
        <v>2.14E-3</v>
      </c>
      <c r="AC102">
        <f t="shared" si="19"/>
        <v>1.2248003042982123E-2</v>
      </c>
      <c r="AD102">
        <f t="shared" si="20"/>
        <v>2.1003134796238245E-2</v>
      </c>
      <c r="AE102">
        <f t="shared" si="21"/>
        <v>0.1138</v>
      </c>
      <c r="AF102">
        <f t="shared" si="21"/>
        <v>0.28718143780905286</v>
      </c>
      <c r="AG102">
        <f t="shared" si="21"/>
        <v>4.954954954954955E-2</v>
      </c>
      <c r="AH102">
        <f t="shared" si="21"/>
        <v>0.22675026123301986</v>
      </c>
      <c r="AI102">
        <f>W102-O102</f>
        <v>522900.62388062594</v>
      </c>
      <c r="AJ102">
        <f>AA102-O102</f>
        <v>119819.30240667428</v>
      </c>
    </row>
    <row r="103" spans="1:36">
      <c r="A103" t="s">
        <v>173</v>
      </c>
      <c r="B103">
        <v>250</v>
      </c>
      <c r="C103">
        <v>102.58</v>
      </c>
      <c r="D103">
        <v>68.78</v>
      </c>
      <c r="E103">
        <v>5055</v>
      </c>
      <c r="F103">
        <v>2741</v>
      </c>
      <c r="G103">
        <v>3600</v>
      </c>
      <c r="H103">
        <v>961</v>
      </c>
      <c r="I103">
        <v>3</v>
      </c>
      <c r="J103">
        <f t="shared" si="16"/>
        <v>29.245466952622344</v>
      </c>
      <c r="K103">
        <v>11.1</v>
      </c>
      <c r="L103">
        <v>32.799999999999997</v>
      </c>
      <c r="M103">
        <v>21.4</v>
      </c>
      <c r="N103">
        <v>20</v>
      </c>
      <c r="O103">
        <f t="shared" si="17"/>
        <v>194.96977968414896</v>
      </c>
      <c r="P103">
        <v>743</v>
      </c>
      <c r="Q103">
        <v>910</v>
      </c>
      <c r="R103">
        <v>171</v>
      </c>
      <c r="S103">
        <v>209</v>
      </c>
      <c r="T103">
        <v>0</v>
      </c>
      <c r="U103">
        <f t="shared" si="18"/>
        <v>0</v>
      </c>
      <c r="V103">
        <v>11321</v>
      </c>
      <c r="W103">
        <f>V103/D103*1000</f>
        <v>164597.26664728118</v>
      </c>
      <c r="X103">
        <v>6262</v>
      </c>
      <c r="Y103">
        <f>X103/D103*1000</f>
        <v>91043.908112823483</v>
      </c>
      <c r="Z103">
        <v>4645</v>
      </c>
      <c r="AA103">
        <f>Z103/D103*1000</f>
        <v>67534.166908985164</v>
      </c>
      <c r="AB103">
        <f t="shared" si="19"/>
        <v>2.1958456973293766E-3</v>
      </c>
      <c r="AC103">
        <f t="shared" si="19"/>
        <v>1.1966435607442538E-2</v>
      </c>
      <c r="AD103">
        <f t="shared" si="20"/>
        <v>2.2268470343392299E-2</v>
      </c>
      <c r="AE103">
        <f t="shared" si="21"/>
        <v>0.14698318496538082</v>
      </c>
      <c r="AF103">
        <f t="shared" si="21"/>
        <v>0.33199562203575339</v>
      </c>
      <c r="AG103">
        <f t="shared" si="21"/>
        <v>4.7500000000000001E-2</v>
      </c>
      <c r="AH103">
        <f t="shared" si="21"/>
        <v>0.21748178980228927</v>
      </c>
      <c r="AI103">
        <f>W103-O103</f>
        <v>164402.29686759703</v>
      </c>
      <c r="AJ103">
        <f>AA103-O103</f>
        <v>67339.197129301014</v>
      </c>
    </row>
    <row r="104" spans="1:36">
      <c r="A104" t="s">
        <v>174</v>
      </c>
      <c r="B104">
        <v>130</v>
      </c>
      <c r="C104">
        <v>102.77</v>
      </c>
      <c r="D104">
        <v>68.69</v>
      </c>
      <c r="E104">
        <v>5093</v>
      </c>
      <c r="F104">
        <v>2672</v>
      </c>
      <c r="G104">
        <v>3595</v>
      </c>
      <c r="H104">
        <v>974</v>
      </c>
      <c r="I104">
        <v>94</v>
      </c>
      <c r="J104">
        <f t="shared" si="16"/>
        <v>914.66381239661382</v>
      </c>
      <c r="K104">
        <v>311</v>
      </c>
      <c r="L104">
        <v>367</v>
      </c>
      <c r="M104">
        <v>778</v>
      </c>
      <c r="N104">
        <v>12404</v>
      </c>
      <c r="O104">
        <f t="shared" si="17"/>
        <v>120696.70137199573</v>
      </c>
      <c r="P104" t="s">
        <v>76</v>
      </c>
      <c r="Q104" t="s">
        <v>76</v>
      </c>
      <c r="R104" t="s">
        <v>76</v>
      </c>
      <c r="S104" t="s">
        <v>76</v>
      </c>
      <c r="T104">
        <v>1</v>
      </c>
      <c r="U104">
        <f t="shared" si="18"/>
        <v>9.7304660893256791</v>
      </c>
      <c r="V104">
        <v>33232</v>
      </c>
      <c r="W104">
        <f>V104/D104*1000</f>
        <v>483796.76808851358</v>
      </c>
      <c r="X104">
        <v>16547</v>
      </c>
      <c r="Y104">
        <f>X104/D104*1000</f>
        <v>240893.87101470376</v>
      </c>
      <c r="Z104">
        <v>16184</v>
      </c>
      <c r="AA104">
        <f>Z104/D104*1000</f>
        <v>235609.25898966371</v>
      </c>
      <c r="AB104">
        <f t="shared" si="19"/>
        <v>6.1064205772629096E-2</v>
      </c>
      <c r="AC104">
        <f t="shared" si="19"/>
        <v>0.13735029940119761</v>
      </c>
      <c r="AD104">
        <f t="shared" si="20"/>
        <v>0.79876796714579057</v>
      </c>
      <c r="AE104" t="e">
        <f t="shared" si="21"/>
        <v>#VALUE!</v>
      </c>
      <c r="AF104" t="e">
        <f t="shared" si="21"/>
        <v>#VALUE!</v>
      </c>
      <c r="AG104" t="e">
        <f t="shared" si="21"/>
        <v>#VALUE!</v>
      </c>
      <c r="AH104" t="e">
        <f t="shared" si="21"/>
        <v>#VALUE!</v>
      </c>
      <c r="AI104">
        <f>W104-O104</f>
        <v>363100.06671651785</v>
      </c>
      <c r="AJ104">
        <f>AA104-O104</f>
        <v>114912.55761766798</v>
      </c>
    </row>
    <row r="105" spans="1:36">
      <c r="A105" t="s">
        <v>175</v>
      </c>
      <c r="B105">
        <v>100</v>
      </c>
      <c r="C105">
        <v>106.97</v>
      </c>
      <c r="D105">
        <v>83.85</v>
      </c>
      <c r="E105">
        <v>5079</v>
      </c>
      <c r="F105">
        <v>2646</v>
      </c>
      <c r="G105">
        <v>3669</v>
      </c>
      <c r="H105">
        <v>995</v>
      </c>
      <c r="I105">
        <v>124</v>
      </c>
      <c r="J105">
        <f t="shared" si="16"/>
        <v>1159.2035150042068</v>
      </c>
      <c r="K105">
        <v>45.1</v>
      </c>
      <c r="L105">
        <v>103</v>
      </c>
      <c r="M105">
        <v>163</v>
      </c>
      <c r="N105">
        <v>30043</v>
      </c>
      <c r="O105">
        <f t="shared" si="17"/>
        <v>280854.44517154346</v>
      </c>
      <c r="P105">
        <v>9978</v>
      </c>
      <c r="Q105">
        <v>7482</v>
      </c>
      <c r="R105">
        <v>60.4</v>
      </c>
      <c r="S105">
        <v>211</v>
      </c>
      <c r="T105">
        <v>99</v>
      </c>
      <c r="U105">
        <f t="shared" si="18"/>
        <v>925.49312891464899</v>
      </c>
      <c r="V105">
        <v>62058</v>
      </c>
      <c r="W105">
        <f>V105/D105*1000</f>
        <v>740107.33452593919</v>
      </c>
      <c r="X105">
        <v>28785</v>
      </c>
      <c r="Y105">
        <f>X105/D105*1000</f>
        <v>343291.59212880145</v>
      </c>
      <c r="Z105">
        <v>32292</v>
      </c>
      <c r="AA105">
        <f>Z105/D105*1000</f>
        <v>385116.27906976745</v>
      </c>
      <c r="AB105">
        <f t="shared" si="19"/>
        <v>8.8797007284898612E-3</v>
      </c>
      <c r="AC105">
        <f t="shared" si="19"/>
        <v>3.8926681783824642E-2</v>
      </c>
      <c r="AD105">
        <f t="shared" si="20"/>
        <v>0.16381909547738693</v>
      </c>
      <c r="AE105">
        <f t="shared" si="21"/>
        <v>1.9645599527466036</v>
      </c>
      <c r="AF105">
        <f t="shared" si="21"/>
        <v>2.8276643990929706</v>
      </c>
      <c r="AG105">
        <f t="shared" si="21"/>
        <v>1.6462251294630689E-2</v>
      </c>
      <c r="AH105">
        <f t="shared" si="21"/>
        <v>0.21206030150753769</v>
      </c>
      <c r="AI105">
        <f>W105-O105</f>
        <v>459252.88935439574</v>
      </c>
      <c r="AJ105">
        <f>AA105-O105</f>
        <v>104261.83389822399</v>
      </c>
    </row>
    <row r="106" spans="1:36">
      <c r="A106" t="s">
        <v>176</v>
      </c>
      <c r="B106">
        <v>50</v>
      </c>
      <c r="C106">
        <v>109.82</v>
      </c>
      <c r="D106">
        <v>65.28</v>
      </c>
      <c r="E106">
        <v>5058</v>
      </c>
      <c r="F106">
        <v>2630</v>
      </c>
      <c r="G106">
        <v>3684</v>
      </c>
      <c r="H106">
        <v>1000</v>
      </c>
      <c r="I106">
        <v>185</v>
      </c>
      <c r="J106">
        <f t="shared" ref="J106:J117" si="22">I106/$C106*1000</f>
        <v>1684.5747586960483</v>
      </c>
      <c r="K106">
        <v>12.4</v>
      </c>
      <c r="L106">
        <v>33</v>
      </c>
      <c r="M106">
        <v>40.299999999999997</v>
      </c>
      <c r="N106">
        <v>25422</v>
      </c>
      <c r="O106">
        <f t="shared" ref="O106:O117" si="23">N106/C106*1000</f>
        <v>231487.88927335641</v>
      </c>
      <c r="P106">
        <v>827</v>
      </c>
      <c r="Q106">
        <v>1248</v>
      </c>
      <c r="R106">
        <v>375</v>
      </c>
      <c r="S106">
        <v>404</v>
      </c>
      <c r="T106">
        <v>218</v>
      </c>
      <c r="U106">
        <f t="shared" ref="U106:U117" si="24">T106/C106*1000</f>
        <v>1985.0664724093974</v>
      </c>
      <c r="V106">
        <v>48217</v>
      </c>
      <c r="W106">
        <f>V106/D106*1000</f>
        <v>738618.25980392157</v>
      </c>
      <c r="X106">
        <v>24483</v>
      </c>
      <c r="Y106">
        <f>X106/D106*1000</f>
        <v>375045.95588235295</v>
      </c>
      <c r="Z106">
        <v>22993</v>
      </c>
      <c r="AA106">
        <f>Z106/D106*1000</f>
        <v>352221.20098039217</v>
      </c>
      <c r="AB106">
        <f t="shared" si="19"/>
        <v>2.4515618821668644E-3</v>
      </c>
      <c r="AC106">
        <f t="shared" si="19"/>
        <v>1.2547528517110267E-2</v>
      </c>
      <c r="AD106">
        <f t="shared" si="20"/>
        <v>4.0299999999999996E-2</v>
      </c>
      <c r="AE106">
        <f t="shared" si="21"/>
        <v>0.16350336101225782</v>
      </c>
      <c r="AF106">
        <f t="shared" si="21"/>
        <v>0.47452471482889735</v>
      </c>
      <c r="AG106">
        <f t="shared" si="21"/>
        <v>0.10179153094462541</v>
      </c>
      <c r="AH106">
        <f t="shared" si="21"/>
        <v>0.40400000000000003</v>
      </c>
      <c r="AI106">
        <f>W106-O106</f>
        <v>507130.37053056515</v>
      </c>
      <c r="AJ106">
        <f>AA106-O106</f>
        <v>120733.31170703575</v>
      </c>
    </row>
    <row r="107" spans="1:36">
      <c r="A107" t="s">
        <v>177</v>
      </c>
      <c r="B107">
        <v>25</v>
      </c>
      <c r="C107">
        <v>53.98</v>
      </c>
      <c r="D107">
        <v>57.63</v>
      </c>
      <c r="E107">
        <v>5066</v>
      </c>
      <c r="F107">
        <v>2682</v>
      </c>
      <c r="G107">
        <v>3625</v>
      </c>
      <c r="H107">
        <v>985</v>
      </c>
      <c r="I107">
        <v>78</v>
      </c>
      <c r="J107">
        <f t="shared" si="22"/>
        <v>1444.9796220822529</v>
      </c>
      <c r="K107">
        <v>10.4</v>
      </c>
      <c r="L107">
        <v>31.8</v>
      </c>
      <c r="M107">
        <v>20.6</v>
      </c>
      <c r="N107">
        <v>12290</v>
      </c>
      <c r="O107">
        <f t="shared" si="23"/>
        <v>227676.91737680623</v>
      </c>
      <c r="P107">
        <v>903</v>
      </c>
      <c r="Q107">
        <v>1010</v>
      </c>
      <c r="R107">
        <v>185</v>
      </c>
      <c r="S107">
        <v>231</v>
      </c>
      <c r="T107">
        <v>103</v>
      </c>
      <c r="U107">
        <f t="shared" si="24"/>
        <v>1908.1141163393852</v>
      </c>
      <c r="V107">
        <v>41358</v>
      </c>
      <c r="W107">
        <f>V107/D107*1000</f>
        <v>717647.0588235294</v>
      </c>
      <c r="X107">
        <v>22698</v>
      </c>
      <c r="Y107">
        <f>X107/D107*1000</f>
        <v>393857.36595523159</v>
      </c>
      <c r="Z107">
        <v>18552</v>
      </c>
      <c r="AA107">
        <f>Z107/D107*1000</f>
        <v>321915.66892243625</v>
      </c>
      <c r="AB107">
        <f t="shared" si="19"/>
        <v>2.0529016975917884E-3</v>
      </c>
      <c r="AC107">
        <f t="shared" si="19"/>
        <v>1.185682326621924E-2</v>
      </c>
      <c r="AD107">
        <f t="shared" si="20"/>
        <v>2.0913705583756347E-2</v>
      </c>
      <c r="AE107">
        <f t="shared" si="21"/>
        <v>0.17824713778128701</v>
      </c>
      <c r="AF107">
        <f t="shared" si="21"/>
        <v>0.37658463832960476</v>
      </c>
      <c r="AG107">
        <f t="shared" si="21"/>
        <v>5.1034482758620693E-2</v>
      </c>
      <c r="AH107">
        <f t="shared" si="21"/>
        <v>0.23451776649746192</v>
      </c>
      <c r="AI107">
        <f>W107-O107</f>
        <v>489970.14144672314</v>
      </c>
      <c r="AJ107">
        <f>AA107-O107</f>
        <v>94238.751545630017</v>
      </c>
    </row>
    <row r="108" spans="1:36">
      <c r="A108" t="s">
        <v>178</v>
      </c>
      <c r="B108">
        <v>250</v>
      </c>
      <c r="C108">
        <v>104.07</v>
      </c>
      <c r="D108">
        <v>68.81</v>
      </c>
      <c r="E108">
        <v>5036</v>
      </c>
      <c r="F108">
        <v>2622</v>
      </c>
      <c r="G108">
        <v>3677</v>
      </c>
      <c r="H108">
        <v>994</v>
      </c>
      <c r="I108">
        <v>2</v>
      </c>
      <c r="J108">
        <f t="shared" si="22"/>
        <v>19.217834150091285</v>
      </c>
      <c r="K108">
        <v>10.5</v>
      </c>
      <c r="L108">
        <v>31.9</v>
      </c>
      <c r="M108">
        <v>20.5</v>
      </c>
      <c r="N108">
        <v>15</v>
      </c>
      <c r="O108">
        <f t="shared" si="23"/>
        <v>144.13375612568464</v>
      </c>
      <c r="P108">
        <v>806</v>
      </c>
      <c r="Q108">
        <v>1010</v>
      </c>
      <c r="R108">
        <v>196</v>
      </c>
      <c r="S108">
        <v>227</v>
      </c>
      <c r="T108">
        <v>2</v>
      </c>
      <c r="U108">
        <f t="shared" si="24"/>
        <v>19.217834150091285</v>
      </c>
      <c r="V108">
        <v>10976</v>
      </c>
      <c r="W108">
        <f>V108/D108*1000</f>
        <v>159511.69888097662</v>
      </c>
      <c r="X108">
        <v>6695</v>
      </c>
      <c r="Y108">
        <f>X108/D108*1000</f>
        <v>97296.904519691903</v>
      </c>
      <c r="Z108">
        <v>3879</v>
      </c>
      <c r="AA108">
        <f>Z108/D108*1000</f>
        <v>56372.620258683324</v>
      </c>
      <c r="AB108">
        <f t="shared" si="19"/>
        <v>2.0849880857823667E-3</v>
      </c>
      <c r="AC108">
        <f t="shared" si="19"/>
        <v>1.2166285278413425E-2</v>
      </c>
      <c r="AD108">
        <f t="shared" si="20"/>
        <v>2.062374245472837E-2</v>
      </c>
      <c r="AE108">
        <f t="shared" si="21"/>
        <v>0.16004765687053216</v>
      </c>
      <c r="AF108">
        <f t="shared" si="21"/>
        <v>0.38520213577421814</v>
      </c>
      <c r="AG108">
        <f t="shared" si="21"/>
        <v>5.3304324177318466E-2</v>
      </c>
      <c r="AH108">
        <f t="shared" si="21"/>
        <v>0.2283702213279678</v>
      </c>
      <c r="AI108">
        <f>W108-O108</f>
        <v>159367.56512485092</v>
      </c>
      <c r="AJ108">
        <f>AA108-O108</f>
        <v>56228.486502557636</v>
      </c>
    </row>
    <row r="109" spans="1:36">
      <c r="A109" t="s">
        <v>179</v>
      </c>
      <c r="B109">
        <v>140</v>
      </c>
      <c r="C109">
        <v>93.99</v>
      </c>
      <c r="D109">
        <v>68.599999999999994</v>
      </c>
      <c r="E109">
        <v>4970</v>
      </c>
      <c r="F109">
        <v>2601</v>
      </c>
      <c r="G109">
        <v>3786</v>
      </c>
      <c r="H109">
        <v>1030</v>
      </c>
      <c r="I109">
        <v>87</v>
      </c>
      <c r="J109">
        <f t="shared" si="22"/>
        <v>925.63038621129908</v>
      </c>
      <c r="K109">
        <v>453</v>
      </c>
      <c r="L109">
        <v>410</v>
      </c>
      <c r="M109">
        <v>1077</v>
      </c>
      <c r="N109">
        <v>4482</v>
      </c>
      <c r="O109">
        <f t="shared" si="23"/>
        <v>47685.924034471755</v>
      </c>
      <c r="P109">
        <v>174</v>
      </c>
      <c r="Q109">
        <v>136</v>
      </c>
      <c r="R109">
        <v>238</v>
      </c>
      <c r="S109">
        <v>215</v>
      </c>
      <c r="T109">
        <v>0</v>
      </c>
      <c r="U109">
        <f t="shared" si="24"/>
        <v>0</v>
      </c>
      <c r="V109">
        <v>28512</v>
      </c>
      <c r="W109">
        <f>V109/D109*1000</f>
        <v>415626.82215743442</v>
      </c>
      <c r="X109">
        <v>18082</v>
      </c>
      <c r="Y109">
        <f>X109/D109*1000</f>
        <v>263586.00583090377</v>
      </c>
      <c r="Z109">
        <v>8945</v>
      </c>
      <c r="AA109">
        <f>Z109/D109*1000</f>
        <v>130393.5860058309</v>
      </c>
      <c r="AB109">
        <f t="shared" si="19"/>
        <v>9.1146881287726356E-2</v>
      </c>
      <c r="AC109">
        <f t="shared" si="19"/>
        <v>0.15763168012302961</v>
      </c>
      <c r="AD109">
        <f t="shared" si="20"/>
        <v>1.0456310679611651</v>
      </c>
      <c r="AE109">
        <f t="shared" si="21"/>
        <v>3.5010060362173037E-2</v>
      </c>
      <c r="AF109">
        <f t="shared" si="21"/>
        <v>5.2287581699346407E-2</v>
      </c>
      <c r="AG109">
        <f t="shared" si="21"/>
        <v>6.2863180137348124E-2</v>
      </c>
      <c r="AH109">
        <f t="shared" si="21"/>
        <v>0.20873786407766989</v>
      </c>
      <c r="AI109">
        <f>W109-O109</f>
        <v>367940.89812296268</v>
      </c>
      <c r="AJ109">
        <f>AA109-O109</f>
        <v>82707.66197135915</v>
      </c>
    </row>
    <row r="110" spans="1:36">
      <c r="A110" t="s">
        <v>180</v>
      </c>
      <c r="B110">
        <v>100</v>
      </c>
      <c r="C110">
        <v>95.56</v>
      </c>
      <c r="D110">
        <v>68.61</v>
      </c>
      <c r="E110">
        <v>5113</v>
      </c>
      <c r="F110">
        <v>2699</v>
      </c>
      <c r="G110">
        <v>3615</v>
      </c>
      <c r="H110">
        <v>987</v>
      </c>
      <c r="I110">
        <v>53</v>
      </c>
      <c r="J110">
        <f t="shared" si="22"/>
        <v>554.62536626203428</v>
      </c>
      <c r="K110">
        <v>98.1</v>
      </c>
      <c r="L110">
        <v>177</v>
      </c>
      <c r="M110">
        <v>325</v>
      </c>
      <c r="N110">
        <v>14233</v>
      </c>
      <c r="O110">
        <f t="shared" si="23"/>
        <v>148943.0724152365</v>
      </c>
      <c r="P110" t="s">
        <v>76</v>
      </c>
      <c r="Q110" t="s">
        <v>76</v>
      </c>
      <c r="R110" t="s">
        <v>76</v>
      </c>
      <c r="S110" t="s">
        <v>76</v>
      </c>
      <c r="T110">
        <v>3</v>
      </c>
      <c r="U110">
        <f t="shared" si="24"/>
        <v>31.393888656341566</v>
      </c>
      <c r="V110">
        <v>37795</v>
      </c>
      <c r="W110">
        <f>V110/D110*1000</f>
        <v>550867.22052178986</v>
      </c>
      <c r="X110">
        <v>20246</v>
      </c>
      <c r="Y110">
        <f>X110/D110*1000</f>
        <v>295088.179565661</v>
      </c>
      <c r="Z110">
        <v>16746</v>
      </c>
      <c r="AA110">
        <f>Z110/D110*1000</f>
        <v>244075.20769567118</v>
      </c>
      <c r="AB110">
        <f t="shared" si="19"/>
        <v>1.9186387639350672E-2</v>
      </c>
      <c r="AC110">
        <f t="shared" si="19"/>
        <v>6.557984438680993E-2</v>
      </c>
      <c r="AD110">
        <f t="shared" si="20"/>
        <v>0.3292806484295846</v>
      </c>
      <c r="AE110" t="e">
        <f t="shared" si="21"/>
        <v>#VALUE!</v>
      </c>
      <c r="AF110" t="e">
        <f t="shared" si="21"/>
        <v>#VALUE!</v>
      </c>
      <c r="AG110" t="e">
        <f t="shared" si="21"/>
        <v>#VALUE!</v>
      </c>
      <c r="AH110" t="e">
        <f t="shared" si="21"/>
        <v>#VALUE!</v>
      </c>
      <c r="AI110">
        <f>W110-O110</f>
        <v>401924.14810655336</v>
      </c>
      <c r="AJ110">
        <f>AA110-O110</f>
        <v>95132.135280434682</v>
      </c>
    </row>
    <row r="111" spans="1:36">
      <c r="A111" t="s">
        <v>181</v>
      </c>
      <c r="B111">
        <v>50</v>
      </c>
      <c r="C111">
        <v>97.32</v>
      </c>
      <c r="D111">
        <v>69.650000000000006</v>
      </c>
      <c r="E111">
        <v>5100</v>
      </c>
      <c r="F111">
        <v>2602</v>
      </c>
      <c r="G111">
        <v>3658</v>
      </c>
      <c r="H111">
        <v>1001</v>
      </c>
      <c r="I111">
        <v>107</v>
      </c>
      <c r="J111">
        <f t="shared" si="22"/>
        <v>1099.4656802301686</v>
      </c>
      <c r="K111">
        <v>31.2</v>
      </c>
      <c r="L111">
        <v>85.6</v>
      </c>
      <c r="M111">
        <v>101</v>
      </c>
      <c r="N111">
        <v>20196</v>
      </c>
      <c r="O111">
        <f t="shared" si="23"/>
        <v>207521.57829839707</v>
      </c>
      <c r="P111">
        <v>3399</v>
      </c>
      <c r="Q111">
        <v>3438</v>
      </c>
      <c r="R111">
        <v>250</v>
      </c>
      <c r="S111">
        <v>294</v>
      </c>
      <c r="T111">
        <v>167</v>
      </c>
      <c r="U111">
        <f t="shared" si="24"/>
        <v>1715.9884915741884</v>
      </c>
      <c r="V111">
        <v>49630</v>
      </c>
      <c r="W111">
        <f>V111/D111*1000</f>
        <v>712562.81407035165</v>
      </c>
      <c r="X111">
        <v>25514</v>
      </c>
      <c r="Y111">
        <f>X111/D111*1000</f>
        <v>366317.30078966258</v>
      </c>
      <c r="Z111">
        <v>23450</v>
      </c>
      <c r="AA111">
        <f>Z111/D111*1000</f>
        <v>336683.41708542709</v>
      </c>
      <c r="AB111">
        <f t="shared" si="19"/>
        <v>6.1176470588235289E-3</v>
      </c>
      <c r="AC111">
        <f t="shared" si="19"/>
        <v>3.2897770945426591E-2</v>
      </c>
      <c r="AD111">
        <f t="shared" si="20"/>
        <v>0.1008991008991009</v>
      </c>
      <c r="AE111">
        <f t="shared" si="21"/>
        <v>0.66647058823529415</v>
      </c>
      <c r="AF111">
        <f t="shared" si="21"/>
        <v>1.3212913143735587</v>
      </c>
      <c r="AG111">
        <f t="shared" si="21"/>
        <v>6.8343357025697105E-2</v>
      </c>
      <c r="AH111">
        <f t="shared" si="21"/>
        <v>0.2937062937062937</v>
      </c>
      <c r="AI111">
        <f>W111-O111</f>
        <v>505041.23577195458</v>
      </c>
      <c r="AJ111">
        <f>AA111-O111</f>
        <v>129161.83878703002</v>
      </c>
    </row>
    <row r="112" spans="1:36">
      <c r="A112" t="s">
        <v>182</v>
      </c>
      <c r="B112">
        <v>25</v>
      </c>
      <c r="C112">
        <v>100.27</v>
      </c>
      <c r="D112">
        <v>69.239999999999995</v>
      </c>
      <c r="E112">
        <v>5112</v>
      </c>
      <c r="F112">
        <v>2676</v>
      </c>
      <c r="G112">
        <v>3629</v>
      </c>
      <c r="H112">
        <v>991</v>
      </c>
      <c r="I112">
        <v>104</v>
      </c>
      <c r="J112">
        <f t="shared" si="22"/>
        <v>1037.199561184801</v>
      </c>
      <c r="K112">
        <v>15.9</v>
      </c>
      <c r="L112">
        <v>40.799999999999997</v>
      </c>
      <c r="M112">
        <v>24</v>
      </c>
      <c r="N112">
        <v>21532</v>
      </c>
      <c r="O112">
        <f t="shared" si="23"/>
        <v>214740.20145606864</v>
      </c>
      <c r="P112">
        <v>383</v>
      </c>
      <c r="Q112">
        <v>495</v>
      </c>
      <c r="R112">
        <v>206</v>
      </c>
      <c r="S112">
        <v>250</v>
      </c>
      <c r="T112">
        <v>180</v>
      </c>
      <c r="U112">
        <f t="shared" si="24"/>
        <v>1795.1530866660019</v>
      </c>
      <c r="V112">
        <v>49753</v>
      </c>
      <c r="W112">
        <f>V112/D112*1000</f>
        <v>718558.63662622764</v>
      </c>
      <c r="X112">
        <v>25507</v>
      </c>
      <c r="Y112">
        <f>X112/D112*1000</f>
        <v>368385.3264009243</v>
      </c>
      <c r="Z112">
        <v>23691</v>
      </c>
      <c r="AA112">
        <f>Z112/D112*1000</f>
        <v>342157.71230502601</v>
      </c>
      <c r="AB112">
        <f t="shared" si="19"/>
        <v>3.1103286384976526E-3</v>
      </c>
      <c r="AC112">
        <f t="shared" si="19"/>
        <v>1.5246636771300448E-2</v>
      </c>
      <c r="AD112">
        <f t="shared" si="20"/>
        <v>2.4217961654894045E-2</v>
      </c>
      <c r="AE112">
        <f t="shared" si="21"/>
        <v>7.4921752738654146E-2</v>
      </c>
      <c r="AF112">
        <f t="shared" si="21"/>
        <v>0.18497757847533633</v>
      </c>
      <c r="AG112">
        <f t="shared" si="21"/>
        <v>5.6764949021769082E-2</v>
      </c>
      <c r="AH112">
        <f t="shared" si="21"/>
        <v>0.25227043390514631</v>
      </c>
      <c r="AI112">
        <f>W112-O112</f>
        <v>503818.43517015898</v>
      </c>
      <c r="AJ112">
        <f>AA112-O112</f>
        <v>127417.51084895738</v>
      </c>
    </row>
    <row r="113" spans="1:36">
      <c r="A113" t="s">
        <v>183</v>
      </c>
      <c r="B113">
        <v>250</v>
      </c>
      <c r="C113">
        <v>110.22</v>
      </c>
      <c r="D113">
        <v>72.56</v>
      </c>
      <c r="E113">
        <v>5082</v>
      </c>
      <c r="F113">
        <v>2674</v>
      </c>
      <c r="G113">
        <v>3665</v>
      </c>
      <c r="H113">
        <v>1001</v>
      </c>
      <c r="I113">
        <v>3</v>
      </c>
      <c r="J113">
        <f t="shared" si="22"/>
        <v>27.218290691344585</v>
      </c>
      <c r="K113">
        <v>16.7</v>
      </c>
      <c r="L113">
        <v>39.299999999999997</v>
      </c>
      <c r="M113">
        <v>22</v>
      </c>
      <c r="N113">
        <v>17</v>
      </c>
      <c r="O113">
        <f t="shared" si="23"/>
        <v>154.23698058428599</v>
      </c>
      <c r="P113">
        <v>202</v>
      </c>
      <c r="Q113">
        <v>228</v>
      </c>
      <c r="R113">
        <v>161</v>
      </c>
      <c r="S113">
        <v>198</v>
      </c>
      <c r="T113">
        <v>0</v>
      </c>
      <c r="U113">
        <f t="shared" si="24"/>
        <v>0</v>
      </c>
      <c r="V113">
        <v>11711</v>
      </c>
      <c r="W113">
        <f>V113/D113*1000</f>
        <v>161397.46416758545</v>
      </c>
      <c r="X113">
        <v>6252</v>
      </c>
      <c r="Y113">
        <f>X113/D113*1000</f>
        <v>86163.175303197349</v>
      </c>
      <c r="Z113">
        <v>5115</v>
      </c>
      <c r="AA113">
        <f>Z113/D113*1000</f>
        <v>70493.384785005517</v>
      </c>
      <c r="AB113">
        <f t="shared" si="19"/>
        <v>3.286107831562377E-3</v>
      </c>
      <c r="AC113">
        <f t="shared" si="19"/>
        <v>1.4697083021690351E-2</v>
      </c>
      <c r="AD113">
        <f t="shared" si="20"/>
        <v>2.197802197802198E-2</v>
      </c>
      <c r="AE113">
        <f t="shared" si="21"/>
        <v>3.9748130657221568E-2</v>
      </c>
      <c r="AF113">
        <f t="shared" si="21"/>
        <v>8.5265519820493643E-2</v>
      </c>
      <c r="AG113">
        <f t="shared" si="21"/>
        <v>4.3929058663028653E-2</v>
      </c>
      <c r="AH113">
        <f t="shared" si="21"/>
        <v>0.19780219780219779</v>
      </c>
      <c r="AI113">
        <f>W113-O113</f>
        <v>161243.22718700118</v>
      </c>
      <c r="AJ113">
        <f>AA113-O113</f>
        <v>70339.147804421227</v>
      </c>
    </row>
    <row r="114" spans="1:36">
      <c r="A114" t="s">
        <v>184</v>
      </c>
      <c r="B114">
        <v>125</v>
      </c>
      <c r="C114">
        <v>110</v>
      </c>
      <c r="D114">
        <v>68.08</v>
      </c>
      <c r="E114">
        <v>4887</v>
      </c>
      <c r="F114">
        <v>2568</v>
      </c>
      <c r="G114">
        <v>3735</v>
      </c>
      <c r="H114">
        <v>1023</v>
      </c>
      <c r="I114">
        <v>100</v>
      </c>
      <c r="J114">
        <f t="shared" si="22"/>
        <v>909.09090909090901</v>
      </c>
      <c r="K114">
        <v>275</v>
      </c>
      <c r="L114">
        <v>329</v>
      </c>
      <c r="M114">
        <v>751</v>
      </c>
      <c r="N114">
        <v>9896</v>
      </c>
      <c r="O114">
        <f t="shared" si="23"/>
        <v>89963.636363636368</v>
      </c>
      <c r="P114" t="s">
        <v>76</v>
      </c>
      <c r="Q114" t="s">
        <v>76</v>
      </c>
      <c r="R114" t="s">
        <v>76</v>
      </c>
      <c r="S114" t="s">
        <v>76</v>
      </c>
      <c r="T114">
        <v>2</v>
      </c>
      <c r="U114">
        <f t="shared" si="24"/>
        <v>18.18181818181818</v>
      </c>
      <c r="V114">
        <v>30590</v>
      </c>
      <c r="W114">
        <f>V114/D114*1000</f>
        <v>449324.32432432432</v>
      </c>
      <c r="X114">
        <v>17761</v>
      </c>
      <c r="Y114">
        <f>X114/D114*1000</f>
        <v>260884.25381903641</v>
      </c>
      <c r="Z114">
        <v>12179</v>
      </c>
      <c r="AA114">
        <f>Z114/D114*1000</f>
        <v>178892.47943595771</v>
      </c>
      <c r="AB114">
        <f t="shared" si="19"/>
        <v>5.6271741354614283E-2</v>
      </c>
      <c r="AC114">
        <f t="shared" si="19"/>
        <v>0.12811526479750779</v>
      </c>
      <c r="AD114">
        <f t="shared" si="20"/>
        <v>0.73411534701857284</v>
      </c>
      <c r="AE114" t="e">
        <f t="shared" si="21"/>
        <v>#VALUE!</v>
      </c>
      <c r="AF114" t="e">
        <f t="shared" si="21"/>
        <v>#VALUE!</v>
      </c>
      <c r="AG114" t="e">
        <f t="shared" si="21"/>
        <v>#VALUE!</v>
      </c>
      <c r="AH114" t="e">
        <f t="shared" si="21"/>
        <v>#VALUE!</v>
      </c>
      <c r="AI114">
        <f>W114-O114</f>
        <v>359360.68796068797</v>
      </c>
      <c r="AJ114">
        <f>AA114-O114</f>
        <v>88928.843072321339</v>
      </c>
    </row>
    <row r="115" spans="1:36">
      <c r="A115" t="s">
        <v>185</v>
      </c>
      <c r="B115">
        <v>100</v>
      </c>
      <c r="C115">
        <v>109.61</v>
      </c>
      <c r="D115">
        <v>68.209999999999994</v>
      </c>
      <c r="E115">
        <v>4961</v>
      </c>
      <c r="F115">
        <v>2637</v>
      </c>
      <c r="G115">
        <v>3674</v>
      </c>
      <c r="H115">
        <v>1006</v>
      </c>
      <c r="I115">
        <v>70</v>
      </c>
      <c r="J115">
        <f t="shared" si="22"/>
        <v>638.62786242131199</v>
      </c>
      <c r="K115">
        <v>70.099999999999994</v>
      </c>
      <c r="L115">
        <v>127</v>
      </c>
      <c r="M115">
        <v>226</v>
      </c>
      <c r="N115">
        <v>17661</v>
      </c>
      <c r="O115">
        <f t="shared" si="23"/>
        <v>161125.80968889699</v>
      </c>
      <c r="P115">
        <v>6246</v>
      </c>
      <c r="Q115">
        <v>4721</v>
      </c>
      <c r="R115">
        <v>93.6</v>
      </c>
      <c r="S115">
        <v>270</v>
      </c>
      <c r="T115">
        <v>3</v>
      </c>
      <c r="U115">
        <f t="shared" si="24"/>
        <v>27.369765532341937</v>
      </c>
      <c r="V115">
        <v>44174</v>
      </c>
      <c r="W115">
        <f>V115/D115*1000</f>
        <v>647617.65137076681</v>
      </c>
      <c r="X115">
        <v>25282</v>
      </c>
      <c r="Y115">
        <f>X115/D115*1000</f>
        <v>370649.46488784638</v>
      </c>
      <c r="Z115">
        <v>17637</v>
      </c>
      <c r="AA115">
        <f>Z115/D115*1000</f>
        <v>258569.12476176518</v>
      </c>
      <c r="AB115">
        <f t="shared" si="19"/>
        <v>1.4130215682322112E-2</v>
      </c>
      <c r="AC115">
        <f t="shared" si="19"/>
        <v>4.8160788775123246E-2</v>
      </c>
      <c r="AD115">
        <f t="shared" si="20"/>
        <v>0.22465208747514911</v>
      </c>
      <c r="AE115">
        <f t="shared" si="21"/>
        <v>1.2590203587986293</v>
      </c>
      <c r="AF115">
        <f t="shared" si="21"/>
        <v>1.7902919984831247</v>
      </c>
      <c r="AG115">
        <f t="shared" si="21"/>
        <v>2.547632008709853E-2</v>
      </c>
      <c r="AH115">
        <f t="shared" si="21"/>
        <v>0.26838966202783299</v>
      </c>
      <c r="AI115">
        <f>W115-O115</f>
        <v>486491.84168186982</v>
      </c>
      <c r="AJ115">
        <f>AA115-O115</f>
        <v>97443.315072868194</v>
      </c>
    </row>
    <row r="116" spans="1:36">
      <c r="A116" t="s">
        <v>186</v>
      </c>
      <c r="B116">
        <v>50</v>
      </c>
      <c r="C116">
        <v>111.31</v>
      </c>
      <c r="D116">
        <v>68.8</v>
      </c>
      <c r="E116">
        <v>4973</v>
      </c>
      <c r="F116">
        <v>2626</v>
      </c>
      <c r="G116">
        <v>3706</v>
      </c>
      <c r="H116">
        <v>1012</v>
      </c>
      <c r="I116">
        <v>91</v>
      </c>
      <c r="J116">
        <f t="shared" si="22"/>
        <v>817.5366094690504</v>
      </c>
      <c r="K116">
        <v>42.1</v>
      </c>
      <c r="L116">
        <v>82.3</v>
      </c>
      <c r="M116">
        <v>116</v>
      </c>
      <c r="N116">
        <v>26097</v>
      </c>
      <c r="O116">
        <f t="shared" si="23"/>
        <v>234453.32854190996</v>
      </c>
      <c r="P116">
        <v>6766</v>
      </c>
      <c r="Q116">
        <v>5987</v>
      </c>
      <c r="R116">
        <v>117</v>
      </c>
      <c r="S116">
        <v>413</v>
      </c>
      <c r="T116">
        <v>227</v>
      </c>
      <c r="U116">
        <f t="shared" si="24"/>
        <v>2039.3495642799389</v>
      </c>
      <c r="V116">
        <v>52228</v>
      </c>
      <c r="W116">
        <f>V116/D116*1000</f>
        <v>759127.9069767443</v>
      </c>
      <c r="X116">
        <v>27028</v>
      </c>
      <c r="Y116">
        <f>X116/D116*1000</f>
        <v>392848.83720930235</v>
      </c>
      <c r="Z116">
        <v>24995</v>
      </c>
      <c r="AA116">
        <f>Z116/D116*1000</f>
        <v>363299.41860465117</v>
      </c>
      <c r="AB116">
        <f t="shared" si="19"/>
        <v>8.4657148602453255E-3</v>
      </c>
      <c r="AC116">
        <f t="shared" si="19"/>
        <v>3.1340441736481338E-2</v>
      </c>
      <c r="AD116">
        <f t="shared" si="20"/>
        <v>0.11462450592885376</v>
      </c>
      <c r="AE116">
        <f t="shared" si="21"/>
        <v>1.3605469535491654</v>
      </c>
      <c r="AF116">
        <f t="shared" si="21"/>
        <v>2.2798933739527798</v>
      </c>
      <c r="AG116">
        <f t="shared" si="21"/>
        <v>3.1570426335671885E-2</v>
      </c>
      <c r="AH116">
        <f t="shared" si="21"/>
        <v>0.40810276679841895</v>
      </c>
      <c r="AI116">
        <f>W116-O116</f>
        <v>524674.57843483437</v>
      </c>
      <c r="AJ116">
        <f>AA116-O116</f>
        <v>128846.09006274122</v>
      </c>
    </row>
    <row r="117" spans="1:36">
      <c r="A117" t="s">
        <v>187</v>
      </c>
      <c r="B117">
        <v>25</v>
      </c>
      <c r="C117">
        <v>111.67</v>
      </c>
      <c r="D117">
        <v>68.459999999999994</v>
      </c>
      <c r="E117">
        <v>4960</v>
      </c>
      <c r="F117">
        <v>2651</v>
      </c>
      <c r="G117">
        <v>3784</v>
      </c>
      <c r="H117">
        <v>1033</v>
      </c>
      <c r="I117">
        <v>122</v>
      </c>
      <c r="J117">
        <f t="shared" si="22"/>
        <v>1092.5047013521985</v>
      </c>
      <c r="K117">
        <v>19.7</v>
      </c>
      <c r="L117">
        <v>45.8</v>
      </c>
      <c r="M117">
        <v>29.5</v>
      </c>
      <c r="N117">
        <v>22356</v>
      </c>
      <c r="O117">
        <f t="shared" si="23"/>
        <v>200197.00904450612</v>
      </c>
      <c r="P117">
        <v>363</v>
      </c>
      <c r="Q117">
        <v>464</v>
      </c>
      <c r="R117">
        <v>293</v>
      </c>
      <c r="S117">
        <v>317</v>
      </c>
      <c r="T117">
        <v>199</v>
      </c>
      <c r="U117">
        <f t="shared" si="24"/>
        <v>1782.0363571236678</v>
      </c>
      <c r="V117">
        <v>49977</v>
      </c>
      <c r="W117">
        <f>V117/D117*1000</f>
        <v>730017.52848378627</v>
      </c>
      <c r="X117">
        <v>27742</v>
      </c>
      <c r="Y117">
        <f>X117/D117*1000</f>
        <v>405229.33099620219</v>
      </c>
      <c r="Z117">
        <v>20956</v>
      </c>
      <c r="AA117">
        <f>Z117/D117*1000</f>
        <v>306105.7551855098</v>
      </c>
      <c r="AB117">
        <f t="shared" si="19"/>
        <v>3.9717741935483874E-3</v>
      </c>
      <c r="AC117">
        <f t="shared" si="19"/>
        <v>1.7276499434175783E-2</v>
      </c>
      <c r="AD117">
        <f t="shared" si="20"/>
        <v>2.8557599225556632E-2</v>
      </c>
      <c r="AE117">
        <f t="shared" si="21"/>
        <v>7.3185483870967738E-2</v>
      </c>
      <c r="AF117">
        <f t="shared" si="21"/>
        <v>0.17502829121086383</v>
      </c>
      <c r="AG117">
        <f t="shared" si="21"/>
        <v>7.7431289640591969E-2</v>
      </c>
      <c r="AH117">
        <f t="shared" si="21"/>
        <v>0.3068731848983543</v>
      </c>
      <c r="AI117">
        <f>W117-O117</f>
        <v>529820.51943928015</v>
      </c>
      <c r="AJ117">
        <f>AA117-O117</f>
        <v>105908.74614100368</v>
      </c>
    </row>
    <row r="118" spans="1:36">
      <c r="A118" t="s">
        <v>35</v>
      </c>
      <c r="B118">
        <v>5</v>
      </c>
      <c r="C118">
        <v>101.22</v>
      </c>
      <c r="E118">
        <v>0</v>
      </c>
      <c r="F118">
        <v>0</v>
      </c>
      <c r="G118">
        <v>0</v>
      </c>
      <c r="H118">
        <v>0</v>
      </c>
      <c r="I118">
        <v>158</v>
      </c>
      <c r="J118">
        <f>I118/$C118*1000</f>
        <v>1560.9563327405651</v>
      </c>
      <c r="K118">
        <v>16.399999999999999</v>
      </c>
      <c r="L118">
        <v>12.5</v>
      </c>
      <c r="M118">
        <v>26.7</v>
      </c>
      <c r="N118">
        <v>22176</v>
      </c>
      <c r="O118">
        <f>N118/C118*1000</f>
        <v>219087.13692946057</v>
      </c>
      <c r="P118">
        <v>235</v>
      </c>
      <c r="Q118">
        <v>62.3</v>
      </c>
      <c r="R118">
        <v>8.18</v>
      </c>
      <c r="S118">
        <v>166</v>
      </c>
      <c r="T118">
        <v>223</v>
      </c>
      <c r="U118">
        <f>T118/C118*1000</f>
        <v>2203.1219126654814</v>
      </c>
      <c r="AB118" t="e">
        <f>K118/E118</f>
        <v>#DIV/0!</v>
      </c>
      <c r="AC118" t="e">
        <f>L118/F118</f>
        <v>#DIV/0!</v>
      </c>
      <c r="AD118" t="e">
        <f>M118/H118</f>
        <v>#DIV/0!</v>
      </c>
      <c r="AE118" t="e">
        <f>P118/E118</f>
        <v>#DIV/0!</v>
      </c>
      <c r="AF118" t="e">
        <f>Q118/F118</f>
        <v>#DIV/0!</v>
      </c>
      <c r="AG118" t="e">
        <f>R118/G118</f>
        <v>#DIV/0!</v>
      </c>
      <c r="AH118" t="e">
        <f>S118/H118</f>
        <v>#DIV/0!</v>
      </c>
    </row>
    <row r="119" spans="1:36">
      <c r="A119" t="s">
        <v>36</v>
      </c>
      <c r="B119">
        <v>5</v>
      </c>
      <c r="C119">
        <v>85.97</v>
      </c>
      <c r="E119">
        <v>3747</v>
      </c>
      <c r="F119">
        <v>786</v>
      </c>
      <c r="G119">
        <v>497</v>
      </c>
      <c r="H119">
        <v>1218</v>
      </c>
      <c r="I119">
        <v>137</v>
      </c>
      <c r="J119">
        <f>I119/$C119*1000</f>
        <v>1593.5791555193673</v>
      </c>
      <c r="K119">
        <v>16.2</v>
      </c>
      <c r="L119">
        <v>12.2</v>
      </c>
      <c r="M119">
        <v>27.3</v>
      </c>
      <c r="N119">
        <v>19078</v>
      </c>
      <c r="O119">
        <f t="shared" ref="O119:O153" si="25">N119/C119*1000</f>
        <v>221914.62137955101</v>
      </c>
      <c r="P119">
        <v>218</v>
      </c>
      <c r="Q119">
        <v>58.3</v>
      </c>
      <c r="R119">
        <v>8.75</v>
      </c>
      <c r="S119">
        <v>174</v>
      </c>
      <c r="T119">
        <v>238</v>
      </c>
      <c r="U119">
        <f t="shared" ref="U119:U153" si="26">T119/C119*1000</f>
        <v>2768.4075840409441</v>
      </c>
      <c r="AB119">
        <f>K119/E119</f>
        <v>4.3234587670136111E-3</v>
      </c>
      <c r="AC119">
        <f>L119/F119</f>
        <v>1.5521628498727735E-2</v>
      </c>
      <c r="AD119">
        <f>M119/H119</f>
        <v>2.2413793103448276E-2</v>
      </c>
      <c r="AE119">
        <f>P119/E119</f>
        <v>5.8179877235121427E-2</v>
      </c>
      <c r="AF119">
        <f>Q119/F119</f>
        <v>7.417302798982188E-2</v>
      </c>
      <c r="AG119">
        <f>R119/G119</f>
        <v>1.7605633802816902E-2</v>
      </c>
      <c r="AH119">
        <f>S119/H119</f>
        <v>0.14285714285714285</v>
      </c>
    </row>
    <row r="120" spans="1:36">
      <c r="A120" t="s">
        <v>37</v>
      </c>
      <c r="B120">
        <v>5</v>
      </c>
      <c r="C120">
        <v>102.86</v>
      </c>
      <c r="E120">
        <v>3894</v>
      </c>
      <c r="F120">
        <v>796</v>
      </c>
      <c r="G120">
        <v>502</v>
      </c>
      <c r="H120">
        <v>1222</v>
      </c>
      <c r="I120">
        <v>146</v>
      </c>
      <c r="J120">
        <f>I120/$C120*1000</f>
        <v>1419.4050165273186</v>
      </c>
      <c r="K120">
        <v>16.5</v>
      </c>
      <c r="L120">
        <v>13</v>
      </c>
      <c r="M120">
        <v>28.7</v>
      </c>
      <c r="N120">
        <v>23783</v>
      </c>
      <c r="O120">
        <f t="shared" si="25"/>
        <v>231217.18841143302</v>
      </c>
      <c r="P120">
        <v>221</v>
      </c>
      <c r="Q120">
        <v>63.4</v>
      </c>
      <c r="R120">
        <v>11.1</v>
      </c>
      <c r="S120">
        <v>207</v>
      </c>
      <c r="T120">
        <v>295</v>
      </c>
      <c r="U120">
        <f t="shared" si="26"/>
        <v>2867.9758895586237</v>
      </c>
      <c r="AB120">
        <f>K120/E120</f>
        <v>4.2372881355932203E-3</v>
      </c>
      <c r="AC120">
        <f>L120/F120</f>
        <v>1.6331658291457288E-2</v>
      </c>
      <c r="AD120">
        <f>M120/H120</f>
        <v>2.3486088379705401E-2</v>
      </c>
      <c r="AE120">
        <f>P120/E120</f>
        <v>5.6753980482794043E-2</v>
      </c>
      <c r="AF120">
        <f>Q120/F120</f>
        <v>7.9648241206030146E-2</v>
      </c>
      <c r="AG120">
        <f>R120/G120</f>
        <v>2.2111553784860558E-2</v>
      </c>
      <c r="AH120">
        <f>S120/H120</f>
        <v>0.16939443535188217</v>
      </c>
    </row>
    <row r="121" spans="1:36">
      <c r="A121" t="s">
        <v>38</v>
      </c>
      <c r="B121">
        <v>5</v>
      </c>
      <c r="C121">
        <v>113.59</v>
      </c>
      <c r="E121">
        <v>3602</v>
      </c>
      <c r="F121">
        <v>777</v>
      </c>
      <c r="G121">
        <v>482</v>
      </c>
      <c r="H121">
        <v>1177</v>
      </c>
      <c r="I121">
        <v>177</v>
      </c>
      <c r="J121">
        <f>I121/$C121*1000</f>
        <v>1558.2357601901576</v>
      </c>
      <c r="K121">
        <v>16</v>
      </c>
      <c r="L121">
        <v>12.7</v>
      </c>
      <c r="M121">
        <v>27.9</v>
      </c>
      <c r="N121">
        <v>25489</v>
      </c>
      <c r="O121">
        <f t="shared" si="25"/>
        <v>224394.75305924815</v>
      </c>
      <c r="P121">
        <v>245</v>
      </c>
      <c r="Q121">
        <v>64.099999999999994</v>
      </c>
      <c r="R121">
        <v>14.6</v>
      </c>
      <c r="S121">
        <v>238</v>
      </c>
      <c r="T121">
        <v>352</v>
      </c>
      <c r="U121">
        <f t="shared" si="26"/>
        <v>3098.8643366493525</v>
      </c>
      <c r="AB121">
        <f>K121/E121</f>
        <v>4.4419766796224324E-3</v>
      </c>
      <c r="AC121">
        <f>L121/F121</f>
        <v>1.6344916344916343E-2</v>
      </c>
      <c r="AD121">
        <f>M121/H121</f>
        <v>2.3704333050127441E-2</v>
      </c>
      <c r="AE121">
        <f>P121/E121</f>
        <v>6.8017767906718485E-2</v>
      </c>
      <c r="AF121">
        <f>Q121/F121</f>
        <v>8.2496782496782495E-2</v>
      </c>
      <c r="AG121">
        <f>R121/G121</f>
        <v>3.029045643153527E-2</v>
      </c>
      <c r="AH121">
        <f>S121/H121</f>
        <v>0.20220900594732372</v>
      </c>
    </row>
    <row r="122" spans="1:36">
      <c r="A122" t="s">
        <v>39</v>
      </c>
      <c r="B122">
        <v>5</v>
      </c>
      <c r="C122">
        <v>116.73</v>
      </c>
      <c r="E122">
        <v>4152</v>
      </c>
      <c r="F122">
        <v>762</v>
      </c>
      <c r="G122">
        <v>509</v>
      </c>
      <c r="H122">
        <v>1267</v>
      </c>
      <c r="I122">
        <v>170</v>
      </c>
      <c r="J122">
        <f>I122/$C122*1000</f>
        <v>1456.35226591279</v>
      </c>
      <c r="K122">
        <v>20.100000000000001</v>
      </c>
      <c r="L122">
        <v>12.3</v>
      </c>
      <c r="M122">
        <v>27.9</v>
      </c>
      <c r="N122">
        <v>25014</v>
      </c>
      <c r="O122">
        <f t="shared" si="25"/>
        <v>214289.38576201489</v>
      </c>
      <c r="P122">
        <v>291</v>
      </c>
      <c r="Q122">
        <v>59.1</v>
      </c>
      <c r="R122">
        <v>8.8000000000000007</v>
      </c>
      <c r="S122">
        <v>192</v>
      </c>
      <c r="T122">
        <v>305</v>
      </c>
      <c r="U122">
        <f t="shared" si="26"/>
        <v>2612.8673006082408</v>
      </c>
      <c r="AB122">
        <f>K122/E122</f>
        <v>4.8410404624277458E-3</v>
      </c>
      <c r="AC122">
        <f>L122/F122</f>
        <v>1.6141732283464567E-2</v>
      </c>
      <c r="AD122">
        <f>M122/H122</f>
        <v>2.2020520915548538E-2</v>
      </c>
      <c r="AE122">
        <f>P122/E122</f>
        <v>7.0086705202312138E-2</v>
      </c>
      <c r="AF122">
        <f>Q122/F122</f>
        <v>7.7559055118110232E-2</v>
      </c>
      <c r="AG122">
        <f>R122/G122</f>
        <v>1.7288801571709235E-2</v>
      </c>
      <c r="AH122">
        <f>S122/H122</f>
        <v>0.1515390686661405</v>
      </c>
    </row>
    <row r="123" spans="1:36">
      <c r="A123" t="s">
        <v>40</v>
      </c>
      <c r="B123">
        <v>5</v>
      </c>
      <c r="C123">
        <v>117.12</v>
      </c>
      <c r="E123">
        <v>4044</v>
      </c>
      <c r="F123">
        <v>746</v>
      </c>
      <c r="G123">
        <v>511</v>
      </c>
      <c r="H123">
        <v>1257</v>
      </c>
      <c r="I123">
        <v>185</v>
      </c>
      <c r="J123">
        <f>I123/$C123*1000</f>
        <v>1579.5765027322404</v>
      </c>
      <c r="K123">
        <v>21.9</v>
      </c>
      <c r="L123">
        <v>12.4</v>
      </c>
      <c r="M123">
        <v>28.3</v>
      </c>
      <c r="N123">
        <v>25916</v>
      </c>
      <c r="O123">
        <f t="shared" si="25"/>
        <v>221277.32240437157</v>
      </c>
      <c r="P123">
        <v>303</v>
      </c>
      <c r="Q123">
        <v>57.7</v>
      </c>
      <c r="R123">
        <v>12.4</v>
      </c>
      <c r="S123">
        <v>254</v>
      </c>
      <c r="T123">
        <v>354</v>
      </c>
      <c r="U123">
        <f t="shared" si="26"/>
        <v>3022.5409836065573</v>
      </c>
      <c r="AB123">
        <f>K123/E123</f>
        <v>5.4154302670623138E-3</v>
      </c>
      <c r="AC123">
        <f>L123/F123</f>
        <v>1.6621983914209115E-2</v>
      </c>
      <c r="AD123">
        <f>M123/H123</f>
        <v>2.2513922036595069E-2</v>
      </c>
      <c r="AE123">
        <f>P123/E123</f>
        <v>7.4925816023738878E-2</v>
      </c>
      <c r="AF123">
        <f>Q123/F123</f>
        <v>7.7345844504021447E-2</v>
      </c>
      <c r="AG123">
        <f>R123/G123</f>
        <v>2.4266144814090021E-2</v>
      </c>
      <c r="AH123">
        <f>S123/H123</f>
        <v>0.20206841686555291</v>
      </c>
    </row>
    <row r="124" spans="1:36">
      <c r="A124" t="s">
        <v>41</v>
      </c>
      <c r="B124">
        <v>5</v>
      </c>
      <c r="C124">
        <v>117.44</v>
      </c>
      <c r="E124">
        <v>3825</v>
      </c>
      <c r="F124">
        <v>715</v>
      </c>
      <c r="G124">
        <v>512</v>
      </c>
      <c r="H124">
        <v>1273</v>
      </c>
      <c r="I124">
        <v>151</v>
      </c>
      <c r="J124">
        <f>I124/$C124*1000</f>
        <v>1285.7629427792915</v>
      </c>
      <c r="K124">
        <v>24</v>
      </c>
      <c r="L124">
        <v>12.4</v>
      </c>
      <c r="M124">
        <v>29.5</v>
      </c>
      <c r="N124">
        <v>24243</v>
      </c>
      <c r="O124">
        <f t="shared" si="25"/>
        <v>206428.81471389646</v>
      </c>
      <c r="P124">
        <v>287</v>
      </c>
      <c r="Q124">
        <v>55.7</v>
      </c>
      <c r="R124">
        <v>12.6</v>
      </c>
      <c r="S124">
        <v>259</v>
      </c>
      <c r="T124">
        <v>381</v>
      </c>
      <c r="U124">
        <f t="shared" si="26"/>
        <v>3244.209809264305</v>
      </c>
      <c r="AB124">
        <f>K124/E124</f>
        <v>6.2745098039215684E-3</v>
      </c>
      <c r="AC124">
        <f>L124/F124</f>
        <v>1.7342657342657344E-2</v>
      </c>
      <c r="AD124">
        <f>M124/H124</f>
        <v>2.3173605655930872E-2</v>
      </c>
      <c r="AE124">
        <f>P124/E124</f>
        <v>7.5032679738562091E-2</v>
      </c>
      <c r="AF124">
        <f>Q124/F124</f>
        <v>7.79020979020979E-2</v>
      </c>
      <c r="AG124">
        <f>R124/G124</f>
        <v>2.4609374999999999E-2</v>
      </c>
      <c r="AH124">
        <f>S124/H124</f>
        <v>0.20345640219952868</v>
      </c>
    </row>
    <row r="125" spans="1:36">
      <c r="A125" t="s">
        <v>42</v>
      </c>
      <c r="B125">
        <v>5</v>
      </c>
      <c r="C125">
        <v>116.85</v>
      </c>
      <c r="E125">
        <v>3889</v>
      </c>
      <c r="F125">
        <v>738</v>
      </c>
      <c r="G125">
        <v>507</v>
      </c>
      <c r="H125">
        <v>1281</v>
      </c>
      <c r="I125">
        <v>178</v>
      </c>
      <c r="J125">
        <f>I125/$C125*1000</f>
        <v>1523.3204963628584</v>
      </c>
      <c r="K125">
        <v>28.7</v>
      </c>
      <c r="L125">
        <v>12.6</v>
      </c>
      <c r="M125">
        <v>29.7</v>
      </c>
      <c r="N125">
        <v>23779</v>
      </c>
      <c r="O125">
        <f t="shared" si="25"/>
        <v>203500.21394950792</v>
      </c>
      <c r="P125">
        <v>321</v>
      </c>
      <c r="Q125">
        <v>55.6</v>
      </c>
      <c r="R125">
        <v>11.2</v>
      </c>
      <c r="S125">
        <v>238</v>
      </c>
      <c r="T125">
        <v>329</v>
      </c>
      <c r="U125">
        <f t="shared" si="26"/>
        <v>2815.5755241762949</v>
      </c>
      <c r="AB125">
        <f>K125/E125</f>
        <v>7.3797891488814604E-3</v>
      </c>
      <c r="AC125">
        <f>L125/F125</f>
        <v>1.7073170731707315E-2</v>
      </c>
      <c r="AD125">
        <f>M125/H125</f>
        <v>2.3185011709601872E-2</v>
      </c>
      <c r="AE125">
        <f>P125/E125</f>
        <v>8.2540498842890206E-2</v>
      </c>
      <c r="AF125">
        <f>Q125/F125</f>
        <v>7.5338753387533874E-2</v>
      </c>
      <c r="AG125">
        <f>R125/G125</f>
        <v>2.2090729783037475E-2</v>
      </c>
      <c r="AH125">
        <f>S125/H125</f>
        <v>0.18579234972677597</v>
      </c>
    </row>
    <row r="126" spans="1:36">
      <c r="A126" t="s">
        <v>43</v>
      </c>
      <c r="B126">
        <v>5</v>
      </c>
      <c r="C126">
        <v>117.17</v>
      </c>
      <c r="E126">
        <v>3442</v>
      </c>
      <c r="F126">
        <v>687</v>
      </c>
      <c r="G126">
        <v>467</v>
      </c>
      <c r="H126">
        <v>1170</v>
      </c>
      <c r="I126">
        <v>135</v>
      </c>
      <c r="J126">
        <f>I126/$C126*1000</f>
        <v>1152.172057693949</v>
      </c>
      <c r="K126">
        <v>29.2</v>
      </c>
      <c r="L126">
        <v>13.5</v>
      </c>
      <c r="M126">
        <v>27.7</v>
      </c>
      <c r="N126">
        <v>22354</v>
      </c>
      <c r="O126">
        <f t="shared" si="25"/>
        <v>190782.62353844842</v>
      </c>
      <c r="P126">
        <v>302</v>
      </c>
      <c r="Q126">
        <v>55.4</v>
      </c>
      <c r="R126">
        <v>9.4499999999999993</v>
      </c>
      <c r="S126">
        <v>207</v>
      </c>
      <c r="T126">
        <v>289</v>
      </c>
      <c r="U126">
        <f t="shared" si="26"/>
        <v>2466.501664248528</v>
      </c>
      <c r="AB126">
        <f>K126/E126</f>
        <v>8.4834398605461939E-3</v>
      </c>
      <c r="AC126">
        <f>L126/F126</f>
        <v>1.9650655021834062E-2</v>
      </c>
      <c r="AD126">
        <f>M126/H126</f>
        <v>2.3675213675213674E-2</v>
      </c>
      <c r="AE126">
        <f>P126/E126</f>
        <v>8.7739686228936659E-2</v>
      </c>
      <c r="AF126">
        <f>Q126/F126</f>
        <v>8.0640465793304222E-2</v>
      </c>
      <c r="AG126">
        <f>R126/G126</f>
        <v>2.0235546038543897E-2</v>
      </c>
      <c r="AH126">
        <f>S126/H126</f>
        <v>0.17692307692307693</v>
      </c>
    </row>
    <row r="127" spans="1:36">
      <c r="A127" t="s">
        <v>44</v>
      </c>
      <c r="B127">
        <v>5</v>
      </c>
      <c r="C127">
        <v>114.78</v>
      </c>
      <c r="E127">
        <v>3194</v>
      </c>
      <c r="F127">
        <v>634</v>
      </c>
      <c r="G127">
        <v>456</v>
      </c>
      <c r="H127">
        <v>1130</v>
      </c>
      <c r="I127">
        <v>129</v>
      </c>
      <c r="J127">
        <f>I127/$C127*1000</f>
        <v>1123.8891792995296</v>
      </c>
      <c r="K127">
        <v>30.1</v>
      </c>
      <c r="L127">
        <v>16.899999999999999</v>
      </c>
      <c r="M127">
        <v>24.8</v>
      </c>
      <c r="N127">
        <v>21801</v>
      </c>
      <c r="O127">
        <f t="shared" si="25"/>
        <v>189937.27130162049</v>
      </c>
      <c r="P127">
        <v>296</v>
      </c>
      <c r="Q127">
        <v>51.9</v>
      </c>
      <c r="R127">
        <v>8.6300000000000008</v>
      </c>
      <c r="S127">
        <v>182</v>
      </c>
      <c r="T127">
        <v>302</v>
      </c>
      <c r="U127">
        <f t="shared" si="26"/>
        <v>2631.1204042516119</v>
      </c>
      <c r="AB127">
        <f>K127/E127</f>
        <v>9.4239198497182222E-3</v>
      </c>
      <c r="AC127">
        <f>L127/F127</f>
        <v>2.6656151419558356E-2</v>
      </c>
      <c r="AD127">
        <f>M127/H127</f>
        <v>2.1946902654867258E-2</v>
      </c>
      <c r="AE127">
        <f>P127/E127</f>
        <v>9.2673763306199128E-2</v>
      </c>
      <c r="AF127">
        <f>Q127/F127</f>
        <v>8.186119873817034E-2</v>
      </c>
      <c r="AG127">
        <f>R127/G127</f>
        <v>1.8925438596491231E-2</v>
      </c>
      <c r="AH127">
        <f>S127/H127</f>
        <v>0.16106194690265488</v>
      </c>
    </row>
    <row r="128" spans="1:36">
      <c r="A128" t="s">
        <v>45</v>
      </c>
      <c r="B128">
        <v>5</v>
      </c>
      <c r="C128">
        <v>121.49</v>
      </c>
      <c r="E128">
        <v>3971</v>
      </c>
      <c r="F128">
        <v>824</v>
      </c>
      <c r="G128">
        <v>531</v>
      </c>
      <c r="H128">
        <v>1272</v>
      </c>
      <c r="I128">
        <v>176</v>
      </c>
      <c r="J128">
        <f>I128/$C128*1000</f>
        <v>1448.6789036134662</v>
      </c>
      <c r="K128">
        <v>42.9</v>
      </c>
      <c r="L128">
        <v>21.5</v>
      </c>
      <c r="M128">
        <v>28.5</v>
      </c>
      <c r="N128">
        <v>22733</v>
      </c>
      <c r="O128">
        <f t="shared" si="25"/>
        <v>187118.28134002801</v>
      </c>
      <c r="P128">
        <v>417</v>
      </c>
      <c r="Q128">
        <v>79.099999999999994</v>
      </c>
      <c r="R128">
        <v>12.5</v>
      </c>
      <c r="S128">
        <v>221</v>
      </c>
      <c r="T128">
        <v>338</v>
      </c>
      <c r="U128">
        <f t="shared" si="26"/>
        <v>2782.1219853485886</v>
      </c>
      <c r="AB128">
        <f>K128/E128</f>
        <v>1.0803324099722992E-2</v>
      </c>
      <c r="AC128">
        <f>L128/F128</f>
        <v>2.6092233009708737E-2</v>
      </c>
      <c r="AD128">
        <f>M128/H128</f>
        <v>2.2405660377358489E-2</v>
      </c>
      <c r="AE128">
        <f>P128/E128</f>
        <v>0.10501133215814656</v>
      </c>
      <c r="AF128">
        <f>Q128/F128</f>
        <v>9.5995145631067952E-2</v>
      </c>
      <c r="AG128">
        <f>R128/G128</f>
        <v>2.3540489642184557E-2</v>
      </c>
      <c r="AH128">
        <f>S128/H128</f>
        <v>0.17374213836477986</v>
      </c>
    </row>
    <row r="129" spans="1:34">
      <c r="A129" t="s">
        <v>46</v>
      </c>
      <c r="B129">
        <v>5</v>
      </c>
      <c r="C129">
        <v>125.28</v>
      </c>
      <c r="E129">
        <v>3677</v>
      </c>
      <c r="F129">
        <v>824</v>
      </c>
      <c r="G129">
        <v>527</v>
      </c>
      <c r="H129">
        <v>1266</v>
      </c>
      <c r="I129">
        <v>150</v>
      </c>
      <c r="J129">
        <f>I129/$C129*1000</f>
        <v>1197.318007662835</v>
      </c>
      <c r="K129">
        <v>41.8</v>
      </c>
      <c r="L129">
        <v>21.2</v>
      </c>
      <c r="M129">
        <v>26.5</v>
      </c>
      <c r="N129">
        <v>23248</v>
      </c>
      <c r="O129">
        <f t="shared" si="25"/>
        <v>185568.32694763731</v>
      </c>
      <c r="P129">
        <v>390</v>
      </c>
      <c r="Q129">
        <v>76.599999999999994</v>
      </c>
      <c r="R129">
        <v>11.1</v>
      </c>
      <c r="S129">
        <v>200</v>
      </c>
      <c r="T129">
        <v>342</v>
      </c>
      <c r="U129">
        <f t="shared" si="26"/>
        <v>2729.8850574712646</v>
      </c>
      <c r="AB129">
        <f>K129/E129</f>
        <v>1.136796301332608E-2</v>
      </c>
      <c r="AC129">
        <f>L129/F129</f>
        <v>2.5728155339805825E-2</v>
      </c>
      <c r="AD129">
        <f>M129/H129</f>
        <v>2.0932069510268561E-2</v>
      </c>
      <c r="AE129">
        <f>P129/E129</f>
        <v>0.10606472667935818</v>
      </c>
      <c r="AF129">
        <f>Q129/F129</f>
        <v>9.2961165048543681E-2</v>
      </c>
      <c r="AG129">
        <f>R129/G129</f>
        <v>2.1062618595825425E-2</v>
      </c>
      <c r="AH129">
        <f>S129/H129</f>
        <v>0.15797788309636651</v>
      </c>
    </row>
    <row r="130" spans="1:34">
      <c r="A130" t="s">
        <v>47</v>
      </c>
      <c r="B130">
        <v>5</v>
      </c>
      <c r="C130">
        <v>126.28</v>
      </c>
      <c r="E130">
        <v>4098</v>
      </c>
      <c r="F130">
        <v>780</v>
      </c>
      <c r="G130">
        <v>515</v>
      </c>
      <c r="H130">
        <v>1261</v>
      </c>
      <c r="I130">
        <v>190</v>
      </c>
      <c r="J130">
        <f>I130/$C130*1000</f>
        <v>1504.5929680076022</v>
      </c>
      <c r="K130">
        <v>52.2</v>
      </c>
      <c r="L130">
        <v>21.7</v>
      </c>
      <c r="M130">
        <v>29.8</v>
      </c>
      <c r="N130">
        <v>24437</v>
      </c>
      <c r="O130">
        <f t="shared" si="25"/>
        <v>193514.41241685144</v>
      </c>
      <c r="P130">
        <v>491</v>
      </c>
      <c r="Q130">
        <v>72.2</v>
      </c>
      <c r="R130">
        <v>9.6</v>
      </c>
      <c r="S130">
        <v>201</v>
      </c>
      <c r="T130">
        <v>336</v>
      </c>
      <c r="U130">
        <f t="shared" si="26"/>
        <v>2660.7538802660752</v>
      </c>
      <c r="AB130">
        <f>K130/E130</f>
        <v>1.2737920937042461E-2</v>
      </c>
      <c r="AC130">
        <f>L130/F130</f>
        <v>2.782051282051282E-2</v>
      </c>
      <c r="AD130">
        <f>M130/H130</f>
        <v>2.3632038065027755E-2</v>
      </c>
      <c r="AE130">
        <f>P130/E130</f>
        <v>0.11981454367984383</v>
      </c>
      <c r="AF130">
        <f>Q130/F130</f>
        <v>9.2564102564102566E-2</v>
      </c>
      <c r="AG130">
        <f>R130/G130</f>
        <v>1.8640776699029124E-2</v>
      </c>
      <c r="AH130">
        <f>S130/H130</f>
        <v>0.15939730372720062</v>
      </c>
    </row>
    <row r="131" spans="1:34">
      <c r="A131" t="s">
        <v>48</v>
      </c>
      <c r="B131">
        <v>5</v>
      </c>
      <c r="C131">
        <v>128.66</v>
      </c>
      <c r="E131">
        <v>4055</v>
      </c>
      <c r="F131">
        <v>744</v>
      </c>
      <c r="G131">
        <v>512</v>
      </c>
      <c r="H131">
        <v>1216</v>
      </c>
      <c r="I131">
        <v>189</v>
      </c>
      <c r="J131">
        <f>I131/$C131*1000</f>
        <v>1468.9880304679</v>
      </c>
      <c r="K131">
        <v>54.2</v>
      </c>
      <c r="L131">
        <v>22.8</v>
      </c>
      <c r="M131">
        <v>29.6</v>
      </c>
      <c r="N131">
        <v>25518</v>
      </c>
      <c r="O131">
        <f t="shared" si="25"/>
        <v>198336.70138349137</v>
      </c>
      <c r="P131">
        <v>482</v>
      </c>
      <c r="Q131">
        <v>75.900000000000006</v>
      </c>
      <c r="R131">
        <v>8.51</v>
      </c>
      <c r="S131">
        <v>184</v>
      </c>
      <c r="T131">
        <v>358</v>
      </c>
      <c r="U131">
        <f t="shared" si="26"/>
        <v>2782.527592103218</v>
      </c>
      <c r="AB131">
        <f>K131/E131</f>
        <v>1.3366214549938348E-2</v>
      </c>
      <c r="AC131">
        <f>L131/F131</f>
        <v>3.0645161290322583E-2</v>
      </c>
      <c r="AD131">
        <f>M131/H131</f>
        <v>2.4342105263157898E-2</v>
      </c>
      <c r="AE131">
        <f>P131/E131</f>
        <v>0.118865598027127</v>
      </c>
      <c r="AF131">
        <f>Q131/F131</f>
        <v>0.10201612903225807</v>
      </c>
      <c r="AG131">
        <f>R131/G131</f>
        <v>1.662109375E-2</v>
      </c>
      <c r="AH131">
        <f>S131/H131</f>
        <v>0.15131578947368421</v>
      </c>
    </row>
    <row r="132" spans="1:34">
      <c r="A132" t="s">
        <v>49</v>
      </c>
      <c r="B132">
        <v>5</v>
      </c>
      <c r="C132">
        <v>128.01</v>
      </c>
      <c r="E132">
        <v>4013</v>
      </c>
      <c r="F132">
        <v>767</v>
      </c>
      <c r="G132">
        <v>499</v>
      </c>
      <c r="H132">
        <v>1202</v>
      </c>
      <c r="I132">
        <v>145</v>
      </c>
      <c r="J132">
        <f>I132/$C132*1000</f>
        <v>1132.7240059370363</v>
      </c>
      <c r="K132">
        <v>57.3</v>
      </c>
      <c r="L132">
        <v>26.2</v>
      </c>
      <c r="M132">
        <v>31.3</v>
      </c>
      <c r="N132">
        <v>24366</v>
      </c>
      <c r="O132">
        <f t="shared" si="25"/>
        <v>190344.50433559879</v>
      </c>
      <c r="P132">
        <v>474</v>
      </c>
      <c r="Q132">
        <v>77.099999999999994</v>
      </c>
      <c r="R132">
        <v>8.9600000000000009</v>
      </c>
      <c r="S132">
        <v>189</v>
      </c>
      <c r="T132">
        <v>326</v>
      </c>
      <c r="U132">
        <f t="shared" si="26"/>
        <v>2546.6760409343024</v>
      </c>
      <c r="AB132">
        <f>K132/E132</f>
        <v>1.4278594567655119E-2</v>
      </c>
      <c r="AC132">
        <f>L132/F132</f>
        <v>3.4159061277705342E-2</v>
      </c>
      <c r="AD132">
        <f>M132/H132</f>
        <v>2.6039933444259568E-2</v>
      </c>
      <c r="AE132">
        <f>P132/E132</f>
        <v>0.11811612260154498</v>
      </c>
      <c r="AF132">
        <f>Q132/F132</f>
        <v>0.10052151238591917</v>
      </c>
      <c r="AG132">
        <f>R132/G132</f>
        <v>1.7955911823647298E-2</v>
      </c>
      <c r="AH132">
        <f>S132/H132</f>
        <v>0.15723793677204659</v>
      </c>
    </row>
    <row r="133" spans="1:34">
      <c r="A133" t="s">
        <v>50</v>
      </c>
      <c r="B133">
        <v>5</v>
      </c>
      <c r="C133">
        <v>128.66</v>
      </c>
      <c r="E133">
        <v>3892</v>
      </c>
      <c r="F133">
        <v>838</v>
      </c>
      <c r="G133">
        <v>511</v>
      </c>
      <c r="H133">
        <v>1229</v>
      </c>
      <c r="I133">
        <v>193</v>
      </c>
      <c r="J133">
        <f>I133/$C133*1000</f>
        <v>1500.0777242344163</v>
      </c>
      <c r="K133">
        <v>51.3</v>
      </c>
      <c r="L133">
        <v>33.1</v>
      </c>
      <c r="M133">
        <v>34.5</v>
      </c>
      <c r="N133">
        <v>24155</v>
      </c>
      <c r="O133">
        <f t="shared" si="25"/>
        <v>187742.8882325509</v>
      </c>
      <c r="P133">
        <v>480</v>
      </c>
      <c r="Q133">
        <v>92.3</v>
      </c>
      <c r="R133">
        <v>10.4</v>
      </c>
      <c r="S133">
        <v>208</v>
      </c>
      <c r="T133">
        <v>283</v>
      </c>
      <c r="U133">
        <f t="shared" si="26"/>
        <v>2199.5958339810354</v>
      </c>
      <c r="AB133">
        <f>K133/E133</f>
        <v>1.3180883864337101E-2</v>
      </c>
      <c r="AC133">
        <f>L133/F133</f>
        <v>3.9498806682577568E-2</v>
      </c>
      <c r="AD133">
        <f>M133/H133</f>
        <v>2.8071602929210741E-2</v>
      </c>
      <c r="AE133">
        <f>P133/E133</f>
        <v>0.12332990750256938</v>
      </c>
      <c r="AF133">
        <f>Q133/F133</f>
        <v>0.11014319809069212</v>
      </c>
      <c r="AG133">
        <f>R133/G133</f>
        <v>2.0352250489236792E-2</v>
      </c>
      <c r="AH133">
        <f>S133/H133</f>
        <v>0.16924328722538648</v>
      </c>
    </row>
    <row r="134" spans="1:34">
      <c r="A134" t="s">
        <v>51</v>
      </c>
      <c r="B134">
        <v>5</v>
      </c>
      <c r="C134">
        <v>125.02</v>
      </c>
      <c r="E134">
        <v>3887</v>
      </c>
      <c r="F134">
        <v>927</v>
      </c>
      <c r="G134">
        <v>530</v>
      </c>
      <c r="H134">
        <v>1258</v>
      </c>
      <c r="I134">
        <v>147</v>
      </c>
      <c r="J134">
        <f>I134/$C134*1000</f>
        <v>1175.8118701007838</v>
      </c>
      <c r="K134">
        <v>53.3</v>
      </c>
      <c r="L134">
        <v>33.9</v>
      </c>
      <c r="M134">
        <v>38.700000000000003</v>
      </c>
      <c r="N134">
        <v>22049</v>
      </c>
      <c r="O134">
        <f t="shared" si="25"/>
        <v>176363.78179491282</v>
      </c>
      <c r="P134">
        <v>464</v>
      </c>
      <c r="Q134">
        <v>99.1</v>
      </c>
      <c r="R134">
        <v>10.8</v>
      </c>
      <c r="S134">
        <v>209</v>
      </c>
      <c r="T134">
        <v>301</v>
      </c>
      <c r="U134">
        <f t="shared" si="26"/>
        <v>2407.6147816349385</v>
      </c>
      <c r="AB134">
        <f>K134/E134</f>
        <v>1.3712374581939798E-2</v>
      </c>
      <c r="AC134">
        <f>L134/F134</f>
        <v>3.6569579288025886E-2</v>
      </c>
      <c r="AD134">
        <f>M134/H134</f>
        <v>3.0763116057233707E-2</v>
      </c>
      <c r="AE134">
        <f>P134/E134</f>
        <v>0.11937226652945716</v>
      </c>
      <c r="AF134">
        <f>Q134/F134</f>
        <v>0.10690399137001078</v>
      </c>
      <c r="AG134">
        <f>R134/G134</f>
        <v>2.0377358490566037E-2</v>
      </c>
      <c r="AH134">
        <f>S134/H134</f>
        <v>0.16613672496025436</v>
      </c>
    </row>
    <row r="135" spans="1:34">
      <c r="A135" t="s">
        <v>52</v>
      </c>
      <c r="B135">
        <v>5</v>
      </c>
      <c r="C135">
        <v>131.97999999999999</v>
      </c>
      <c r="E135">
        <v>3934</v>
      </c>
      <c r="F135">
        <v>844</v>
      </c>
      <c r="G135">
        <v>524</v>
      </c>
      <c r="H135">
        <v>1265</v>
      </c>
      <c r="I135">
        <v>205</v>
      </c>
      <c r="J135">
        <f>I135/$C135*1000</f>
        <v>1553.2656463100473</v>
      </c>
      <c r="K135">
        <v>36.299999999999997</v>
      </c>
      <c r="L135">
        <v>27.1</v>
      </c>
      <c r="M135">
        <v>32.4</v>
      </c>
      <c r="N135">
        <v>26717</v>
      </c>
      <c r="O135">
        <f t="shared" si="25"/>
        <v>202432.18669495379</v>
      </c>
      <c r="P135">
        <v>395</v>
      </c>
      <c r="Q135">
        <v>94.5</v>
      </c>
      <c r="R135">
        <v>9.9499999999999993</v>
      </c>
      <c r="S135">
        <v>199</v>
      </c>
      <c r="T135">
        <v>282</v>
      </c>
      <c r="U135">
        <f t="shared" si="26"/>
        <v>2136.6873768752839</v>
      </c>
      <c r="AB135">
        <f>K135/E135</f>
        <v>9.2272496187086935E-3</v>
      </c>
      <c r="AC135">
        <f>L135/F135</f>
        <v>3.2109004739336491E-2</v>
      </c>
      <c r="AD135">
        <f>M135/H135</f>
        <v>2.5612648221343872E-2</v>
      </c>
      <c r="AE135">
        <f>P135/E135</f>
        <v>0.10040671072699542</v>
      </c>
      <c r="AF135">
        <f>Q135/F135</f>
        <v>0.11196682464454977</v>
      </c>
      <c r="AG135">
        <f>R135/G135</f>
        <v>1.898854961832061E-2</v>
      </c>
      <c r="AH135">
        <f>S135/H135</f>
        <v>0.15731225296442689</v>
      </c>
    </row>
    <row r="136" spans="1:34">
      <c r="A136" t="s">
        <v>53</v>
      </c>
      <c r="B136">
        <v>5</v>
      </c>
      <c r="C136">
        <v>133.25</v>
      </c>
      <c r="E136">
        <v>3971</v>
      </c>
      <c r="F136">
        <v>928</v>
      </c>
      <c r="G136">
        <v>527</v>
      </c>
      <c r="H136">
        <v>1283</v>
      </c>
      <c r="I136">
        <v>235</v>
      </c>
      <c r="J136">
        <f>I136/$C136*1000</f>
        <v>1763.6022514071294</v>
      </c>
      <c r="K136">
        <v>30.3</v>
      </c>
      <c r="L136">
        <v>22.4</v>
      </c>
      <c r="M136">
        <v>31.1</v>
      </c>
      <c r="N136">
        <v>30548</v>
      </c>
      <c r="O136">
        <f t="shared" si="25"/>
        <v>229253.28330206379</v>
      </c>
      <c r="P136">
        <v>317</v>
      </c>
      <c r="Q136">
        <v>82.4</v>
      </c>
      <c r="R136">
        <v>10.199999999999999</v>
      </c>
      <c r="S136">
        <v>209</v>
      </c>
      <c r="T136">
        <v>285</v>
      </c>
      <c r="U136">
        <f t="shared" si="26"/>
        <v>2138.8367729831143</v>
      </c>
      <c r="AB136">
        <f>K136/E136</f>
        <v>7.6303198186854701E-3</v>
      </c>
      <c r="AC136">
        <f>L136/F136</f>
        <v>2.4137931034482758E-2</v>
      </c>
      <c r="AD136">
        <f>M136/H136</f>
        <v>2.4240062353858147E-2</v>
      </c>
      <c r="AE136">
        <f>P136/E136</f>
        <v>7.9828758499118607E-2</v>
      </c>
      <c r="AF136">
        <f>Q136/F136</f>
        <v>8.8793103448275873E-2</v>
      </c>
      <c r="AG136">
        <f>R136/G136</f>
        <v>1.9354838709677417E-2</v>
      </c>
      <c r="AH136">
        <f>S136/H136</f>
        <v>0.16289945440374123</v>
      </c>
    </row>
    <row r="137" spans="1:34">
      <c r="A137" t="s">
        <v>54</v>
      </c>
      <c r="B137">
        <v>5</v>
      </c>
      <c r="C137">
        <v>141.16</v>
      </c>
      <c r="E137">
        <v>3962</v>
      </c>
      <c r="F137">
        <v>816</v>
      </c>
      <c r="G137">
        <v>528</v>
      </c>
      <c r="H137">
        <v>1274</v>
      </c>
      <c r="I137">
        <v>237</v>
      </c>
      <c r="J137">
        <f>I137/$C137*1000</f>
        <v>1678.9458770189856</v>
      </c>
      <c r="K137">
        <v>25.3</v>
      </c>
      <c r="L137">
        <v>18.8</v>
      </c>
      <c r="M137">
        <v>29.8</v>
      </c>
      <c r="N137">
        <v>34836</v>
      </c>
      <c r="O137">
        <f t="shared" si="25"/>
        <v>246783.79144233494</v>
      </c>
      <c r="P137">
        <v>362</v>
      </c>
      <c r="Q137">
        <v>75.900000000000006</v>
      </c>
      <c r="R137">
        <v>9.8000000000000007</v>
      </c>
      <c r="S137">
        <v>196</v>
      </c>
      <c r="T137">
        <v>343</v>
      </c>
      <c r="U137">
        <f t="shared" si="26"/>
        <v>2429.8668177954096</v>
      </c>
      <c r="AB137">
        <f>K137/E137</f>
        <v>6.385663806158506E-3</v>
      </c>
      <c r="AC137">
        <f>L137/F137</f>
        <v>2.3039215686274511E-2</v>
      </c>
      <c r="AD137">
        <f>M137/H137</f>
        <v>2.3390894819466247E-2</v>
      </c>
      <c r="AE137">
        <f>P137/E137</f>
        <v>9.1367995961635542E-2</v>
      </c>
      <c r="AF137">
        <f>Q137/F137</f>
        <v>9.3014705882352944E-2</v>
      </c>
      <c r="AG137">
        <f>R137/G137</f>
        <v>1.8560606060606062E-2</v>
      </c>
      <c r="AH137">
        <f>S137/H137</f>
        <v>0.15384615384615385</v>
      </c>
    </row>
    <row r="138" spans="1:34">
      <c r="A138" t="s">
        <v>55</v>
      </c>
      <c r="B138">
        <v>5</v>
      </c>
      <c r="C138">
        <v>136.29</v>
      </c>
      <c r="E138">
        <v>3788</v>
      </c>
      <c r="F138">
        <v>665</v>
      </c>
      <c r="G138">
        <v>499</v>
      </c>
      <c r="H138">
        <v>1220</v>
      </c>
      <c r="I138">
        <v>208</v>
      </c>
      <c r="J138">
        <f>I138/$C138*1000</f>
        <v>1526.1574583608483</v>
      </c>
      <c r="K138">
        <v>21.8</v>
      </c>
      <c r="L138">
        <v>12.4</v>
      </c>
      <c r="M138">
        <v>28</v>
      </c>
      <c r="N138">
        <v>35490</v>
      </c>
      <c r="O138">
        <f t="shared" si="25"/>
        <v>260400.61633281977</v>
      </c>
      <c r="P138">
        <v>285</v>
      </c>
      <c r="Q138">
        <v>52</v>
      </c>
      <c r="R138">
        <v>7.68</v>
      </c>
      <c r="S138">
        <v>176</v>
      </c>
      <c r="T138">
        <v>317</v>
      </c>
      <c r="U138">
        <f t="shared" si="26"/>
        <v>2325.9226649057159</v>
      </c>
      <c r="AB138">
        <f>K138/E138</f>
        <v>5.7550158394931361E-3</v>
      </c>
      <c r="AC138">
        <f>L138/F138</f>
        <v>1.8646616541353384E-2</v>
      </c>
      <c r="AD138">
        <f>M138/H138</f>
        <v>2.2950819672131147E-2</v>
      </c>
      <c r="AE138">
        <f>P138/E138</f>
        <v>7.5237592397043293E-2</v>
      </c>
      <c r="AF138">
        <f>Q138/F138</f>
        <v>7.8195488721804512E-2</v>
      </c>
      <c r="AG138">
        <f>R138/G138</f>
        <v>1.5390781563126251E-2</v>
      </c>
      <c r="AH138">
        <f>S138/H138</f>
        <v>0.14426229508196722</v>
      </c>
    </row>
    <row r="139" spans="1:34">
      <c r="A139" t="s">
        <v>56</v>
      </c>
      <c r="B139">
        <v>5</v>
      </c>
      <c r="C139">
        <v>140</v>
      </c>
      <c r="E139">
        <v>3805</v>
      </c>
      <c r="F139">
        <v>668</v>
      </c>
      <c r="G139">
        <v>493</v>
      </c>
      <c r="H139">
        <v>1195</v>
      </c>
      <c r="I139">
        <v>265</v>
      </c>
      <c r="J139">
        <f>I139/$C139*1000</f>
        <v>1892.8571428571429</v>
      </c>
      <c r="K139">
        <v>19.600000000000001</v>
      </c>
      <c r="L139">
        <v>11.5</v>
      </c>
      <c r="M139">
        <v>27.8</v>
      </c>
      <c r="N139">
        <v>36892</v>
      </c>
      <c r="O139">
        <f t="shared" si="25"/>
        <v>263514.28571428574</v>
      </c>
      <c r="P139">
        <v>274</v>
      </c>
      <c r="Q139">
        <v>56.8</v>
      </c>
      <c r="R139">
        <v>8.06</v>
      </c>
      <c r="S139">
        <v>180</v>
      </c>
      <c r="T139">
        <v>301</v>
      </c>
      <c r="U139">
        <f t="shared" si="26"/>
        <v>2150</v>
      </c>
      <c r="AB139">
        <f>K139/E139</f>
        <v>5.1511169513797639E-3</v>
      </c>
      <c r="AC139">
        <f>L139/F139</f>
        <v>1.7215568862275449E-2</v>
      </c>
      <c r="AD139">
        <f>M139/H139</f>
        <v>2.3263598326359835E-2</v>
      </c>
      <c r="AE139">
        <f>P139/E139</f>
        <v>7.2010512483574249E-2</v>
      </c>
      <c r="AF139">
        <f>Q139/F139</f>
        <v>8.5029940119760478E-2</v>
      </c>
      <c r="AG139">
        <f>R139/G139</f>
        <v>1.6348884381338743E-2</v>
      </c>
      <c r="AH139">
        <f>S139/H139</f>
        <v>0.15062761506276151</v>
      </c>
    </row>
    <row r="140" spans="1:34">
      <c r="A140" t="s">
        <v>57</v>
      </c>
      <c r="B140">
        <v>5</v>
      </c>
      <c r="C140">
        <v>139.34</v>
      </c>
      <c r="E140">
        <v>3918</v>
      </c>
      <c r="F140">
        <v>674</v>
      </c>
      <c r="G140">
        <v>493</v>
      </c>
      <c r="H140">
        <v>1191</v>
      </c>
      <c r="I140">
        <v>258</v>
      </c>
      <c r="J140">
        <f>I140/$C140*1000</f>
        <v>1851.5860485144251</v>
      </c>
      <c r="K140">
        <v>18.899999999999999</v>
      </c>
      <c r="L140">
        <v>11</v>
      </c>
      <c r="M140">
        <v>29.1</v>
      </c>
      <c r="N140">
        <v>35727</v>
      </c>
      <c r="O140">
        <f t="shared" si="25"/>
        <v>256401.60757858472</v>
      </c>
      <c r="P140">
        <v>324</v>
      </c>
      <c r="Q140">
        <v>54.2</v>
      </c>
      <c r="R140">
        <v>7.66</v>
      </c>
      <c r="S140">
        <v>172</v>
      </c>
      <c r="T140">
        <v>317</v>
      </c>
      <c r="U140">
        <f t="shared" si="26"/>
        <v>2275.0107650351661</v>
      </c>
      <c r="AB140">
        <f>K140/E140</f>
        <v>4.8238897396630934E-3</v>
      </c>
      <c r="AC140">
        <f>L140/F140</f>
        <v>1.6320474777448073E-2</v>
      </c>
      <c r="AD140">
        <f>M140/H140</f>
        <v>2.443324937027708E-2</v>
      </c>
      <c r="AE140">
        <f>P140/E140</f>
        <v>8.2695252679938741E-2</v>
      </c>
      <c r="AF140">
        <f>Q140/F140</f>
        <v>8.0415430267062313E-2</v>
      </c>
      <c r="AG140">
        <f>R140/G140</f>
        <v>1.5537525354969575E-2</v>
      </c>
      <c r="AH140">
        <f>S140/H140</f>
        <v>0.14441645675902604</v>
      </c>
    </row>
    <row r="141" spans="1:34">
      <c r="A141" t="s">
        <v>58</v>
      </c>
      <c r="B141">
        <v>5</v>
      </c>
      <c r="C141">
        <v>106.34</v>
      </c>
      <c r="E141">
        <v>3918</v>
      </c>
      <c r="F141">
        <v>663</v>
      </c>
      <c r="G141">
        <v>492</v>
      </c>
      <c r="H141">
        <v>1212</v>
      </c>
      <c r="I141">
        <v>171</v>
      </c>
      <c r="J141">
        <f>I141/$C141*1000</f>
        <v>1608.049652059432</v>
      </c>
      <c r="K141">
        <v>17.899999999999999</v>
      </c>
      <c r="L141">
        <v>10.3</v>
      </c>
      <c r="M141">
        <v>31</v>
      </c>
      <c r="N141">
        <v>27652</v>
      </c>
      <c r="O141">
        <f t="shared" si="25"/>
        <v>260033.85367688542</v>
      </c>
      <c r="P141">
        <v>251</v>
      </c>
      <c r="Q141">
        <v>47.3</v>
      </c>
      <c r="R141">
        <v>8.1</v>
      </c>
      <c r="S141">
        <v>174</v>
      </c>
      <c r="T141">
        <v>276</v>
      </c>
      <c r="U141">
        <f t="shared" si="26"/>
        <v>2595.4485612187323</v>
      </c>
      <c r="AB141">
        <f>K141/E141</f>
        <v>4.5686574783052577E-3</v>
      </c>
      <c r="AC141">
        <f>L141/F141</f>
        <v>1.5535444947209653E-2</v>
      </c>
      <c r="AD141">
        <f>M141/H141</f>
        <v>2.5577557755775578E-2</v>
      </c>
      <c r="AE141">
        <f>P141/E141</f>
        <v>6.4063297600816749E-2</v>
      </c>
      <c r="AF141">
        <f>Q141/F141</f>
        <v>7.1342383107088986E-2</v>
      </c>
      <c r="AG141">
        <f>R141/G141</f>
        <v>1.6463414634146342E-2</v>
      </c>
      <c r="AH141">
        <f>S141/H141</f>
        <v>0.14356435643564355</v>
      </c>
    </row>
    <row r="142" spans="1:34">
      <c r="A142" t="s">
        <v>59</v>
      </c>
      <c r="B142">
        <v>5</v>
      </c>
      <c r="C142">
        <v>107.5</v>
      </c>
      <c r="E142">
        <v>3834</v>
      </c>
      <c r="F142">
        <v>721</v>
      </c>
      <c r="G142">
        <v>495</v>
      </c>
      <c r="H142">
        <v>1194</v>
      </c>
      <c r="I142">
        <v>246</v>
      </c>
      <c r="J142">
        <f>I142/$C142*1000</f>
        <v>2288.3720930232557</v>
      </c>
      <c r="K142">
        <v>16.600000000000001</v>
      </c>
      <c r="L142">
        <v>10.199999999999999</v>
      </c>
      <c r="M142">
        <v>31.8</v>
      </c>
      <c r="N142">
        <v>26910</v>
      </c>
      <c r="O142">
        <f t="shared" si="25"/>
        <v>250325.58139534885</v>
      </c>
      <c r="P142">
        <v>229</v>
      </c>
      <c r="Q142">
        <v>50.1</v>
      </c>
      <c r="R142">
        <v>8.17</v>
      </c>
      <c r="S142">
        <v>179</v>
      </c>
      <c r="T142">
        <v>242</v>
      </c>
      <c r="U142">
        <f t="shared" si="26"/>
        <v>2251.1627906976742</v>
      </c>
      <c r="AB142">
        <f>K142/E142</f>
        <v>4.3296817944705268E-3</v>
      </c>
      <c r="AC142">
        <f>L142/F142</f>
        <v>1.4147018030513174E-2</v>
      </c>
      <c r="AD142">
        <f>M142/H142</f>
        <v>2.6633165829145728E-2</v>
      </c>
      <c r="AE142">
        <f>P142/E142</f>
        <v>5.9728742827334376E-2</v>
      </c>
      <c r="AF142">
        <f>Q142/F142</f>
        <v>6.94868238557559E-2</v>
      </c>
      <c r="AG142">
        <f>R142/G142</f>
        <v>1.6505050505050505E-2</v>
      </c>
      <c r="AH142">
        <f>S142/H142</f>
        <v>0.14991624790619765</v>
      </c>
    </row>
    <row r="143" spans="1:34">
      <c r="A143" t="s">
        <v>60</v>
      </c>
      <c r="B143">
        <v>5</v>
      </c>
      <c r="C143">
        <v>108.44</v>
      </c>
      <c r="E143">
        <v>0</v>
      </c>
      <c r="F143">
        <v>0</v>
      </c>
      <c r="G143">
        <v>0</v>
      </c>
      <c r="H143">
        <v>0</v>
      </c>
      <c r="I143">
        <v>202</v>
      </c>
      <c r="J143">
        <f>I143/$C143*1000</f>
        <v>1862.7812615271118</v>
      </c>
      <c r="K143">
        <v>15.9</v>
      </c>
      <c r="L143">
        <v>10.5</v>
      </c>
      <c r="M143">
        <v>33.6</v>
      </c>
      <c r="N143">
        <v>29183</v>
      </c>
      <c r="O143">
        <f t="shared" si="25"/>
        <v>269116.5621541866</v>
      </c>
      <c r="P143">
        <v>218</v>
      </c>
      <c r="Q143">
        <v>51.9</v>
      </c>
      <c r="R143">
        <v>9.7200000000000006</v>
      </c>
      <c r="S143">
        <v>209</v>
      </c>
      <c r="T143">
        <v>266</v>
      </c>
      <c r="U143">
        <f t="shared" si="26"/>
        <v>2452.9693839911474</v>
      </c>
      <c r="AB143" t="e">
        <f>K143/E143</f>
        <v>#DIV/0!</v>
      </c>
      <c r="AC143" t="e">
        <f>L143/F143</f>
        <v>#DIV/0!</v>
      </c>
      <c r="AD143" t="e">
        <f>M143/H143</f>
        <v>#DIV/0!</v>
      </c>
      <c r="AE143" t="e">
        <f>P143/E143</f>
        <v>#DIV/0!</v>
      </c>
      <c r="AF143" t="e">
        <f>Q143/F143</f>
        <v>#DIV/0!</v>
      </c>
      <c r="AG143" t="e">
        <f>R143/G143</f>
        <v>#DIV/0!</v>
      </c>
      <c r="AH143" t="e">
        <f>S143/H143</f>
        <v>#DIV/0!</v>
      </c>
    </row>
    <row r="144" spans="1:34">
      <c r="A144" t="s">
        <v>61</v>
      </c>
      <c r="B144">
        <v>5</v>
      </c>
      <c r="C144">
        <v>111.4</v>
      </c>
      <c r="E144">
        <v>3994</v>
      </c>
      <c r="F144">
        <v>726</v>
      </c>
      <c r="G144">
        <v>538</v>
      </c>
      <c r="H144">
        <v>1364</v>
      </c>
      <c r="I144">
        <v>242</v>
      </c>
      <c r="J144">
        <f>I144/$C144*1000</f>
        <v>2172.351885098743</v>
      </c>
      <c r="K144">
        <v>14.8</v>
      </c>
      <c r="L144">
        <v>10.3</v>
      </c>
      <c r="M144">
        <v>31.1</v>
      </c>
      <c r="N144">
        <v>28152</v>
      </c>
      <c r="O144">
        <f t="shared" si="25"/>
        <v>252710.9515260323</v>
      </c>
      <c r="P144">
        <v>232</v>
      </c>
      <c r="Q144">
        <v>57.3</v>
      </c>
      <c r="R144">
        <v>9.9700000000000006</v>
      </c>
      <c r="S144">
        <v>213</v>
      </c>
      <c r="T144">
        <v>253</v>
      </c>
      <c r="U144">
        <f t="shared" si="26"/>
        <v>2271.0951526032318</v>
      </c>
      <c r="AB144">
        <f>K144/E144</f>
        <v>3.7055583375062598E-3</v>
      </c>
      <c r="AC144">
        <f>L144/F144</f>
        <v>1.4187327823691462E-2</v>
      </c>
      <c r="AD144">
        <f>M144/H144</f>
        <v>2.2800586510263929E-2</v>
      </c>
      <c r="AE144">
        <f>P144/E144</f>
        <v>5.8087130696044063E-2</v>
      </c>
      <c r="AF144">
        <f>Q144/F144</f>
        <v>7.8925619834710734E-2</v>
      </c>
      <c r="AG144">
        <f>R144/G144</f>
        <v>1.8531598513011154E-2</v>
      </c>
      <c r="AH144">
        <f>S144/H144</f>
        <v>0.156158357771261</v>
      </c>
    </row>
    <row r="145" spans="1:34">
      <c r="A145" t="s">
        <v>62</v>
      </c>
      <c r="B145">
        <v>5</v>
      </c>
      <c r="C145">
        <v>113.31</v>
      </c>
      <c r="E145">
        <v>4065</v>
      </c>
      <c r="F145">
        <v>716</v>
      </c>
      <c r="G145">
        <v>542</v>
      </c>
      <c r="H145">
        <v>1394</v>
      </c>
      <c r="I145">
        <v>229</v>
      </c>
      <c r="J145">
        <f>I145/$C145*1000</f>
        <v>2021.0043244197334</v>
      </c>
      <c r="K145">
        <v>15.6</v>
      </c>
      <c r="L145">
        <v>10.4</v>
      </c>
      <c r="M145">
        <v>29.9</v>
      </c>
      <c r="N145">
        <v>27373</v>
      </c>
      <c r="O145">
        <f t="shared" si="25"/>
        <v>241576.20686611949</v>
      </c>
      <c r="P145">
        <v>204</v>
      </c>
      <c r="Q145">
        <v>53.1</v>
      </c>
      <c r="R145">
        <v>10.3</v>
      </c>
      <c r="S145">
        <v>213</v>
      </c>
      <c r="T145">
        <v>217</v>
      </c>
      <c r="U145">
        <f t="shared" si="26"/>
        <v>1915.1001676815815</v>
      </c>
      <c r="AB145">
        <f>K145/E145</f>
        <v>3.8376383763837636E-3</v>
      </c>
      <c r="AC145">
        <f>L145/F145</f>
        <v>1.452513966480447E-2</v>
      </c>
      <c r="AD145">
        <f>M145/H145</f>
        <v>2.1449067431850787E-2</v>
      </c>
      <c r="AE145">
        <f>P145/E145</f>
        <v>5.018450184501845E-2</v>
      </c>
      <c r="AF145">
        <f>Q145/F145</f>
        <v>7.4162011173184356E-2</v>
      </c>
      <c r="AG145">
        <f>R145/G145</f>
        <v>1.9003690036900372E-2</v>
      </c>
      <c r="AH145">
        <f>S145/H145</f>
        <v>0.15279770444763272</v>
      </c>
    </row>
    <row r="146" spans="1:34">
      <c r="A146" t="s">
        <v>63</v>
      </c>
      <c r="B146">
        <v>5</v>
      </c>
      <c r="C146">
        <v>119.9</v>
      </c>
      <c r="E146">
        <v>0</v>
      </c>
      <c r="F146">
        <v>0</v>
      </c>
      <c r="G146">
        <v>0</v>
      </c>
      <c r="H146">
        <v>0</v>
      </c>
      <c r="I146">
        <v>205</v>
      </c>
      <c r="J146">
        <f>I146/$C146*1000</f>
        <v>1709.7581317764802</v>
      </c>
      <c r="K146">
        <v>20.5</v>
      </c>
      <c r="L146">
        <v>11.2</v>
      </c>
      <c r="M146">
        <v>34.1</v>
      </c>
      <c r="N146">
        <v>29420</v>
      </c>
      <c r="O146">
        <f t="shared" si="25"/>
        <v>245371.14261884903</v>
      </c>
      <c r="P146">
        <v>284</v>
      </c>
      <c r="Q146">
        <v>52.5</v>
      </c>
      <c r="R146">
        <v>9.98</v>
      </c>
      <c r="S146">
        <v>215</v>
      </c>
      <c r="T146">
        <v>350</v>
      </c>
      <c r="U146">
        <f t="shared" si="26"/>
        <v>2919.0992493744784</v>
      </c>
      <c r="AB146" t="e">
        <f>K146/E146</f>
        <v>#DIV/0!</v>
      </c>
      <c r="AC146" t="e">
        <f>L146/F146</f>
        <v>#DIV/0!</v>
      </c>
      <c r="AD146" t="e">
        <f>M146/H146</f>
        <v>#DIV/0!</v>
      </c>
      <c r="AE146" t="e">
        <f>P146/E146</f>
        <v>#DIV/0!</v>
      </c>
      <c r="AF146" t="e">
        <f>Q146/F146</f>
        <v>#DIV/0!</v>
      </c>
      <c r="AG146" t="e">
        <f>R146/G146</f>
        <v>#DIV/0!</v>
      </c>
      <c r="AH146" t="e">
        <f>S146/H146</f>
        <v>#DIV/0!</v>
      </c>
    </row>
    <row r="147" spans="1:34">
      <c r="A147" t="s">
        <v>64</v>
      </c>
      <c r="B147">
        <v>5</v>
      </c>
      <c r="C147">
        <v>117.01</v>
      </c>
      <c r="E147">
        <v>4003</v>
      </c>
      <c r="F147">
        <v>717</v>
      </c>
      <c r="G147">
        <v>522</v>
      </c>
      <c r="H147">
        <v>1322</v>
      </c>
      <c r="I147">
        <v>263</v>
      </c>
      <c r="J147">
        <f>I147/$C147*1000</f>
        <v>2247.6711392188704</v>
      </c>
      <c r="K147">
        <v>19</v>
      </c>
      <c r="L147">
        <v>10.5</v>
      </c>
      <c r="M147">
        <v>28</v>
      </c>
      <c r="N147">
        <v>27637</v>
      </c>
      <c r="O147">
        <f t="shared" si="25"/>
        <v>236193.48773609093</v>
      </c>
      <c r="P147">
        <v>226</v>
      </c>
      <c r="Q147">
        <v>53</v>
      </c>
      <c r="R147">
        <v>9.0399999999999991</v>
      </c>
      <c r="S147">
        <v>203</v>
      </c>
      <c r="T147">
        <v>225</v>
      </c>
      <c r="U147">
        <f t="shared" si="26"/>
        <v>1922.912571575079</v>
      </c>
      <c r="AB147">
        <f>K147/E147</f>
        <v>4.7464401698725954E-3</v>
      </c>
      <c r="AC147">
        <f>L147/F147</f>
        <v>1.4644351464435146E-2</v>
      </c>
      <c r="AD147">
        <f>M147/H147</f>
        <v>2.118003025718608E-2</v>
      </c>
      <c r="AE147">
        <f>P147/E147</f>
        <v>5.6457656757431925E-2</v>
      </c>
      <c r="AF147">
        <f>Q147/F147</f>
        <v>7.3919107391910738E-2</v>
      </c>
      <c r="AG147">
        <f>R147/G147</f>
        <v>1.7318007662835248E-2</v>
      </c>
      <c r="AH147">
        <f>S147/H147</f>
        <v>0.15355521936459909</v>
      </c>
    </row>
    <row r="148" spans="1:34">
      <c r="A148" t="s">
        <v>65</v>
      </c>
      <c r="B148">
        <v>5</v>
      </c>
      <c r="C148">
        <v>65.14</v>
      </c>
      <c r="E148">
        <v>0</v>
      </c>
      <c r="F148">
        <v>0</v>
      </c>
      <c r="G148">
        <v>0</v>
      </c>
      <c r="H148">
        <v>0</v>
      </c>
      <c r="I148">
        <v>108</v>
      </c>
      <c r="J148">
        <f>I148/$C148*1000</f>
        <v>1657.9674547129259</v>
      </c>
      <c r="K148">
        <v>21.9</v>
      </c>
      <c r="L148">
        <v>11.7</v>
      </c>
      <c r="M148">
        <v>25.4</v>
      </c>
      <c r="N148">
        <v>14933</v>
      </c>
      <c r="O148">
        <f t="shared" si="25"/>
        <v>229244.70371507521</v>
      </c>
      <c r="P148">
        <v>255</v>
      </c>
      <c r="Q148">
        <v>52</v>
      </c>
      <c r="R148">
        <v>9.1</v>
      </c>
      <c r="S148">
        <v>195</v>
      </c>
      <c r="T148">
        <v>133</v>
      </c>
      <c r="U148">
        <f t="shared" si="26"/>
        <v>2041.7562173779552</v>
      </c>
      <c r="AB148" t="e">
        <f>K148/E148</f>
        <v>#DIV/0!</v>
      </c>
      <c r="AC148" t="e">
        <f>L148/F148</f>
        <v>#DIV/0!</v>
      </c>
      <c r="AD148" t="e">
        <f>M148/H148</f>
        <v>#DIV/0!</v>
      </c>
      <c r="AE148" t="e">
        <f>P148/E148</f>
        <v>#DIV/0!</v>
      </c>
      <c r="AF148" t="e">
        <f>Q148/F148</f>
        <v>#DIV/0!</v>
      </c>
      <c r="AG148" t="e">
        <f>R148/G148</f>
        <v>#DIV/0!</v>
      </c>
      <c r="AH148" t="e">
        <f>S148/H148</f>
        <v>#DIV/0!</v>
      </c>
    </row>
    <row r="149" spans="1:34">
      <c r="A149" t="s">
        <v>66</v>
      </c>
      <c r="B149">
        <v>5</v>
      </c>
      <c r="C149">
        <v>96.5</v>
      </c>
      <c r="E149">
        <v>3800</v>
      </c>
      <c r="F149">
        <v>684</v>
      </c>
      <c r="G149">
        <v>516</v>
      </c>
      <c r="H149">
        <v>1359</v>
      </c>
      <c r="I149">
        <v>185</v>
      </c>
      <c r="J149">
        <f>I149/$C149*1000</f>
        <v>1917.0984455958549</v>
      </c>
      <c r="K149">
        <v>23.6</v>
      </c>
      <c r="L149">
        <v>11.5</v>
      </c>
      <c r="M149">
        <v>25.8</v>
      </c>
      <c r="N149">
        <v>23229</v>
      </c>
      <c r="O149">
        <f t="shared" si="25"/>
        <v>240715.02590673574</v>
      </c>
      <c r="P149">
        <v>272</v>
      </c>
      <c r="Q149">
        <v>51</v>
      </c>
      <c r="R149">
        <v>9.49</v>
      </c>
      <c r="S149">
        <v>205</v>
      </c>
      <c r="T149">
        <v>225</v>
      </c>
      <c r="U149">
        <f t="shared" si="26"/>
        <v>2331.6062176165801</v>
      </c>
      <c r="AB149">
        <f>K149/E149</f>
        <v>6.2105263157894736E-3</v>
      </c>
      <c r="AC149">
        <f>L149/F149</f>
        <v>1.6812865497076022E-2</v>
      </c>
      <c r="AD149">
        <f>M149/H149</f>
        <v>1.8984547461368653E-2</v>
      </c>
      <c r="AE149">
        <f>P149/E149</f>
        <v>7.1578947368421048E-2</v>
      </c>
      <c r="AF149">
        <f>Q149/F149</f>
        <v>7.4561403508771926E-2</v>
      </c>
      <c r="AG149">
        <f>R149/G149</f>
        <v>1.8391472868217056E-2</v>
      </c>
      <c r="AH149">
        <f>S149/H149</f>
        <v>0.15084621044885946</v>
      </c>
    </row>
    <row r="150" spans="1:34">
      <c r="A150" t="s">
        <v>67</v>
      </c>
      <c r="B150">
        <v>5</v>
      </c>
      <c r="C150">
        <v>100.43</v>
      </c>
      <c r="E150">
        <v>3634</v>
      </c>
      <c r="F150">
        <v>682</v>
      </c>
      <c r="G150">
        <v>501</v>
      </c>
      <c r="H150">
        <v>1314</v>
      </c>
      <c r="I150">
        <v>180</v>
      </c>
      <c r="J150">
        <f>I150/$C150*1000</f>
        <v>1792.2931395001494</v>
      </c>
      <c r="K150">
        <v>26.3</v>
      </c>
      <c r="L150">
        <v>12.1</v>
      </c>
      <c r="M150">
        <v>26.2</v>
      </c>
      <c r="N150">
        <v>22853</v>
      </c>
      <c r="O150">
        <f t="shared" si="25"/>
        <v>227551.52842776061</v>
      </c>
      <c r="P150">
        <v>314</v>
      </c>
      <c r="Q150">
        <v>53.9</v>
      </c>
      <c r="R150">
        <v>9.15</v>
      </c>
      <c r="S150">
        <v>203</v>
      </c>
      <c r="T150">
        <v>179</v>
      </c>
      <c r="U150">
        <f t="shared" si="26"/>
        <v>1782.3359553918151</v>
      </c>
      <c r="AB150">
        <f>K150/E150</f>
        <v>7.2372041827187678E-3</v>
      </c>
      <c r="AC150">
        <f>L150/F150</f>
        <v>1.7741935483870968E-2</v>
      </c>
      <c r="AD150">
        <f>M150/H150</f>
        <v>1.9939117199391173E-2</v>
      </c>
      <c r="AE150">
        <f>P150/E150</f>
        <v>8.6406164006604294E-2</v>
      </c>
      <c r="AF150">
        <f>Q150/F150</f>
        <v>7.9032258064516123E-2</v>
      </c>
      <c r="AG150">
        <f>R150/G150</f>
        <v>1.8263473053892216E-2</v>
      </c>
      <c r="AH150">
        <f>S150/H150</f>
        <v>0.15449010654490106</v>
      </c>
    </row>
    <row r="151" spans="1:34">
      <c r="A151" t="s">
        <v>68</v>
      </c>
      <c r="B151">
        <v>5</v>
      </c>
      <c r="C151">
        <v>104.55</v>
      </c>
      <c r="E151">
        <v>3383</v>
      </c>
      <c r="F151">
        <v>640</v>
      </c>
      <c r="G151">
        <v>486</v>
      </c>
      <c r="H151">
        <v>1283</v>
      </c>
      <c r="I151">
        <v>166</v>
      </c>
      <c r="J151">
        <f>I151/$C151*1000</f>
        <v>1587.7570540411289</v>
      </c>
      <c r="K151">
        <v>26.5</v>
      </c>
      <c r="L151">
        <v>11.5</v>
      </c>
      <c r="M151">
        <v>25.7</v>
      </c>
      <c r="N151">
        <v>23401</v>
      </c>
      <c r="O151">
        <f t="shared" si="25"/>
        <v>223825.92061214731</v>
      </c>
      <c r="P151">
        <v>257</v>
      </c>
      <c r="Q151">
        <v>43.2</v>
      </c>
      <c r="R151">
        <v>8.19</v>
      </c>
      <c r="S151">
        <v>185</v>
      </c>
      <c r="T151">
        <v>223</v>
      </c>
      <c r="U151">
        <f t="shared" si="26"/>
        <v>2132.9507412721186</v>
      </c>
      <c r="AB151">
        <f>K151/E151</f>
        <v>7.8332840673958019E-3</v>
      </c>
      <c r="AC151">
        <f>L151/F151</f>
        <v>1.7968749999999999E-2</v>
      </c>
      <c r="AD151">
        <f>M151/H151</f>
        <v>2.0031176929072487E-2</v>
      </c>
      <c r="AE151">
        <f>P151/E151</f>
        <v>7.5968075672480054E-2</v>
      </c>
      <c r="AF151">
        <f>Q151/F151</f>
        <v>6.7500000000000004E-2</v>
      </c>
      <c r="AG151">
        <f>R151/G151</f>
        <v>1.6851851851851851E-2</v>
      </c>
      <c r="AH151">
        <f>S151/H151</f>
        <v>0.14419329696024941</v>
      </c>
    </row>
    <row r="152" spans="1:34">
      <c r="A152" t="s">
        <v>69</v>
      </c>
      <c r="B152">
        <v>5</v>
      </c>
      <c r="C152">
        <v>106.91</v>
      </c>
      <c r="E152">
        <v>4067</v>
      </c>
      <c r="F152">
        <v>476</v>
      </c>
      <c r="G152">
        <v>422</v>
      </c>
      <c r="H152">
        <v>1147</v>
      </c>
      <c r="I152">
        <v>200</v>
      </c>
      <c r="J152">
        <f>I152/$C152*1000</f>
        <v>1870.7323917313629</v>
      </c>
      <c r="K152">
        <v>34.799999999999997</v>
      </c>
      <c r="L152">
        <v>8.64</v>
      </c>
      <c r="M152">
        <v>23.1</v>
      </c>
      <c r="N152">
        <v>23812</v>
      </c>
      <c r="O152">
        <f t="shared" si="25"/>
        <v>222729.39855953606</v>
      </c>
      <c r="P152">
        <v>397</v>
      </c>
      <c r="Q152">
        <v>35.6</v>
      </c>
      <c r="R152">
        <v>6.81</v>
      </c>
      <c r="S152">
        <v>170</v>
      </c>
      <c r="T152">
        <v>179</v>
      </c>
      <c r="U152">
        <f t="shared" si="26"/>
        <v>1674.3054905995698</v>
      </c>
      <c r="AB152">
        <f>K152/E152</f>
        <v>8.5566756823211212E-3</v>
      </c>
      <c r="AC152">
        <f>L152/F152</f>
        <v>1.8151260504201683E-2</v>
      </c>
      <c r="AD152">
        <f>M152/H152</f>
        <v>2.0139494333042723E-2</v>
      </c>
      <c r="AE152">
        <f>P152/E152</f>
        <v>9.761494959429555E-2</v>
      </c>
      <c r="AF152">
        <f>Q152/F152</f>
        <v>7.4789915966386553E-2</v>
      </c>
      <c r="AG152">
        <f>R152/G152</f>
        <v>1.6137440758293837E-2</v>
      </c>
      <c r="AH152">
        <f>S152/H152</f>
        <v>0.14821272885789014</v>
      </c>
    </row>
    <row r="153" spans="1:34">
      <c r="A153" t="s">
        <v>70</v>
      </c>
      <c r="B153">
        <v>5</v>
      </c>
      <c r="C153">
        <v>109.79</v>
      </c>
      <c r="E153">
        <v>4030</v>
      </c>
      <c r="F153">
        <v>509</v>
      </c>
      <c r="G153">
        <v>419</v>
      </c>
      <c r="H153">
        <v>1147</v>
      </c>
      <c r="I153">
        <v>285</v>
      </c>
      <c r="J153">
        <f>I153/$C153*1000</f>
        <v>2595.8648328627378</v>
      </c>
      <c r="K153">
        <v>36.799999999999997</v>
      </c>
      <c r="L153">
        <v>10.6</v>
      </c>
      <c r="M153">
        <v>22.1</v>
      </c>
      <c r="N153">
        <v>24797</v>
      </c>
      <c r="O153">
        <f t="shared" si="25"/>
        <v>225858.45705437651</v>
      </c>
      <c r="P153">
        <v>418</v>
      </c>
      <c r="Q153">
        <v>38.1</v>
      </c>
      <c r="R153">
        <v>6.97</v>
      </c>
      <c r="S153">
        <v>176</v>
      </c>
      <c r="T153">
        <v>218</v>
      </c>
      <c r="U153">
        <f t="shared" si="26"/>
        <v>1985.6088896985154</v>
      </c>
      <c r="AB153">
        <f>K153/E153</f>
        <v>9.1315136476426799E-3</v>
      </c>
      <c r="AC153">
        <f>L153/F153</f>
        <v>2.0825147347740668E-2</v>
      </c>
      <c r="AD153">
        <f>M153/H153</f>
        <v>1.9267654751525722E-2</v>
      </c>
      <c r="AE153">
        <f>P153/E153</f>
        <v>0.10372208436724566</v>
      </c>
      <c r="AF153">
        <f>Q153/F153</f>
        <v>7.485265225933202E-2</v>
      </c>
      <c r="AG153">
        <f>R153/G153</f>
        <v>1.6634844868735083E-2</v>
      </c>
      <c r="AH153">
        <f>S153/H153</f>
        <v>0.15344376634699217</v>
      </c>
    </row>
  </sheetData>
  <conditionalFormatting sqref="AC1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Coale</dc:creator>
  <cp:lastModifiedBy>Tyler Coale</cp:lastModifiedBy>
  <dcterms:created xsi:type="dcterms:W3CDTF">2012-06-27T21:32:44Z</dcterms:created>
  <dcterms:modified xsi:type="dcterms:W3CDTF">2012-06-28T04:52:37Z</dcterms:modified>
</cp:coreProperties>
</file>